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A44316B-3DF3-4BFD-ACEC-267C8FFC28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</workbook>
</file>

<file path=xl/calcChain.xml><?xml version="1.0" encoding="utf-8"?>
<calcChain xmlns="http://schemas.openxmlformats.org/spreadsheetml/2006/main">
  <c r="J9" i="19" l="1"/>
  <c r="J6" i="19"/>
  <c r="J5" i="19"/>
  <c r="J4" i="19"/>
  <c r="J7" i="19" l="1"/>
  <c r="J8" i="19" s="1"/>
</calcChain>
</file>

<file path=xl/sharedStrings.xml><?xml version="1.0" encoding="utf-8"?>
<sst xmlns="http://schemas.openxmlformats.org/spreadsheetml/2006/main" count="18" uniqueCount="17">
  <si>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</si>
  <si>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</si>
  <si>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</si>
  <si>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</si>
  <si>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</si>
  <si>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</si>
  <si>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</si>
  <si>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</si>
  <si>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</si>
  <si>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</si>
  <si>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元/人</t>
  </si>
  <si>
    <t>元/项</t>
  </si>
  <si>
    <t>10%服务费</t>
  </si>
  <si>
    <t>6%增值税金</t>
  </si>
  <si>
    <t>合计：</t>
  </si>
  <si>
    <t>会场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</si>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</sst>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4">
    <font>
      <sz val="11"/>
      <color theme="1"/>
      <name val="宋体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color indexed="8"/>
      <name val="宋体"/>
      <charset val="134"/>
    </font>
    <font>
      <sz val="11"/>
      <name val="ＭＳ Ｐゴシック"/>
      <family val="2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7" fillId="0" borderId="0"/>
    <xf numFmtId="0" fontId="11" fillId="0" borderId="0"/>
    <xf numFmtId="0" fontId="1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40" fontId="2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16000000}"/>
    <cellStyle name="Normal_Sheet1" xfId="6" xr:uid="{00000000-0005-0000-0000-000036000000}"/>
    <cellStyle name="常规" xfId="0" builtinId="0"/>
    <cellStyle name="常规 2 2_LEXUS日本考察请款书15.11.4_1" xfId="7" xr:uid="{00000000-0005-0000-0000-000037000000}"/>
    <cellStyle name="常规 2 3" xfId="5" xr:uid="{00000000-0005-0000-0000-000033000000}"/>
    <cellStyle name="常规 2 5" xfId="2" xr:uid="{00000000-0005-0000-0000-000013000000}"/>
    <cellStyle name="常规 2_LEXUS日本考察报价15.9.29" xfId="4" xr:uid="{00000000-0005-0000-0000-00002D000000}"/>
    <cellStyle name="常规 6" xfId="1" xr:uid="{00000000-0005-0000-0000-00000D000000}"/>
    <cellStyle name="千位分隔 2" xfId="8" xr:uid="{00000000-0005-0000-0000-00003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9"/>
  <sheetViews>
    <sheetView tabSelected="1" workbookViewId="0">
      <selection activeCell="J10" sqref="J10"/>
    </sheetView>
  </sheetViews>
  <sheetFormatPr defaultColWidth="10.6640625" defaultRowHeight="15"/>
  <cols>
    <col min="1" max="1" width="1.109375" style="5" customWidth="1"/>
    <col min="2" max="2" width="11.44140625" style="6" customWidth="1"/>
    <col min="3" max="3" width="11.6640625" style="5" customWidth="1"/>
    <col min="4" max="4" width="4.88671875" style="5" customWidth="1"/>
    <col min="5" max="5" width="5.109375" style="5" hidden="1" customWidth="1"/>
    <col min="6" max="6" width="5.77734375" style="5" customWidth="1"/>
    <col min="7" max="7" width="8.109375" style="2" customWidth="1"/>
    <col min="8" max="8" width="8.6640625" style="2" customWidth="1"/>
    <col min="9" max="9" width="11.6640625" style="7" customWidth="1"/>
    <col min="10" max="10" width="17" style="8" customWidth="1"/>
    <col min="11" max="11" width="53.6640625" style="5" customWidth="1"/>
    <col min="12" max="12" width="12.109375" style="5" customWidth="1"/>
    <col min="13" max="250" width="8.109375" style="5" customWidth="1"/>
    <col min="251" max="251" width="3.77734375" style="5" customWidth="1"/>
    <col min="252" max="252" width="12.109375" style="5" customWidth="1"/>
    <col min="253" max="253" width="14.33203125" style="5" customWidth="1"/>
    <col min="254" max="16384" width="10.6640625" style="5"/>
  </cols>
  <sheetData>
    <row r="2" spans="2:11" s="1" customFormat="1" ht="59.25" customHeight="1">
      <c r="B2" s="27" t="s">
        <v>0</v>
      </c>
      <c r="C2" s="28"/>
      <c r="D2" s="28"/>
      <c r="E2" s="28"/>
      <c r="F2" s="29"/>
      <c r="G2" s="28"/>
      <c r="H2" s="28"/>
      <c r="I2" s="28"/>
      <c r="J2" s="28"/>
      <c r="K2" s="30"/>
    </row>
    <row r="3" spans="2:11" s="2" customFormat="1" ht="31.05" customHeight="1">
      <c r="B3" s="9" t="s">
        <v>1</v>
      </c>
      <c r="C3" s="20" t="s">
        <v>2</v>
      </c>
      <c r="D3" s="20"/>
      <c r="E3" s="20"/>
      <c r="F3" s="10" t="s">
        <v>3</v>
      </c>
      <c r="G3" s="10" t="s">
        <v>4</v>
      </c>
      <c r="H3" s="11" t="s">
        <v>5</v>
      </c>
      <c r="I3" s="13" t="s">
        <v>6</v>
      </c>
      <c r="J3" s="14" t="s">
        <v>7</v>
      </c>
      <c r="K3" s="15" t="s">
        <v>8</v>
      </c>
    </row>
    <row r="4" spans="2:11" s="2" customFormat="1" ht="31.2" customHeight="1">
      <c r="B4" s="25" t="s">
        <v>9</v>
      </c>
      <c r="C4" s="31" t="s">
        <v>15</v>
      </c>
      <c r="D4" s="32"/>
      <c r="E4" s="32"/>
      <c r="F4" s="12">
        <v>1</v>
      </c>
      <c r="G4" s="10" t="s">
        <v>10</v>
      </c>
      <c r="H4" s="11">
        <v>0.5</v>
      </c>
      <c r="I4" s="13">
        <v>8000</v>
      </c>
      <c r="J4" s="14">
        <f>F4*H4*I4</f>
        <v>4000</v>
      </c>
      <c r="K4" s="16"/>
    </row>
    <row r="5" spans="2:11" s="2" customFormat="1" ht="31.2" customHeight="1">
      <c r="B5" s="26"/>
      <c r="C5" s="31" t="s">
        <v>16</v>
      </c>
      <c r="D5" s="32"/>
      <c r="E5" s="32"/>
      <c r="F5" s="12">
        <v>25</v>
      </c>
      <c r="G5" s="10" t="s">
        <v>11</v>
      </c>
      <c r="H5" s="11">
        <v>1</v>
      </c>
      <c r="I5" s="13">
        <v>60</v>
      </c>
      <c r="J5" s="14">
        <f>F5*H5*I5</f>
        <v>1500</v>
      </c>
      <c r="K5" s="16"/>
    </row>
    <row r="6" spans="2:11" s="2" customFormat="1" ht="22.2" customHeight="1">
      <c r="B6" s="33" t="s">
        <v>7</v>
      </c>
      <c r="C6" s="32"/>
      <c r="D6" s="32"/>
      <c r="E6" s="32"/>
      <c r="F6" s="32"/>
      <c r="G6" s="32"/>
      <c r="H6" s="32"/>
      <c r="I6" s="32"/>
      <c r="J6" s="14">
        <f>SUM(J4:J5)</f>
        <v>5500</v>
      </c>
      <c r="K6" s="16"/>
    </row>
    <row r="7" spans="2:11" s="3" customFormat="1" ht="22.2" customHeight="1">
      <c r="B7" s="19" t="s">
        <v>12</v>
      </c>
      <c r="C7" s="20"/>
      <c r="D7" s="20"/>
      <c r="E7" s="20"/>
      <c r="F7" s="20"/>
      <c r="G7" s="20"/>
      <c r="H7" s="20"/>
      <c r="I7" s="20"/>
      <c r="J7" s="14">
        <f>J6*0.1</f>
        <v>550</v>
      </c>
      <c r="K7" s="16"/>
    </row>
    <row r="8" spans="2:11" s="3" customFormat="1" ht="22.2" customHeight="1">
      <c r="B8" s="21" t="s">
        <v>13</v>
      </c>
      <c r="C8" s="22"/>
      <c r="D8" s="22"/>
      <c r="E8" s="22"/>
      <c r="F8" s="22"/>
      <c r="G8" s="22"/>
      <c r="H8" s="22"/>
      <c r="I8" s="22"/>
      <c r="J8" s="14">
        <f>(J6+J7)*0.06</f>
        <v>363</v>
      </c>
      <c r="K8" s="16"/>
    </row>
    <row r="9" spans="2:11" s="4" customFormat="1" ht="22.2" customHeight="1">
      <c r="B9" s="23" t="s">
        <v>14</v>
      </c>
      <c r="C9" s="24"/>
      <c r="D9" s="24"/>
      <c r="E9" s="24"/>
      <c r="F9" s="24"/>
      <c r="G9" s="24"/>
      <c r="H9" s="24"/>
      <c r="I9" s="24"/>
      <c r="J9" s="17">
        <f>SUM(J6:J8)</f>
        <v>6413</v>
      </c>
      <c r="K9" s="18"/>
    </row>
  </sheetData>
  <mergeCells count="9">
    <mergeCell ref="B7:I7"/>
    <mergeCell ref="B8:I8"/>
    <mergeCell ref="B9:I9"/>
    <mergeCell ref="B4:B5"/>
    <mergeCell ref="B2:K2"/>
    <mergeCell ref="C3:E3"/>
    <mergeCell ref="C4:E4"/>
    <mergeCell ref="C5:E5"/>
    <mergeCell ref="B6:I6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2021-06-16T06:33:38Z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