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1" i="4" l="1"/>
  <c r="I14" i="2" l="1"/>
  <c r="I15" i="2"/>
  <c r="I16" i="2"/>
  <c r="I17" i="2"/>
  <c r="I18" i="2"/>
  <c r="I13" i="2"/>
  <c r="J12" i="2"/>
  <c r="E47" i="4"/>
  <c r="E50" i="4" s="1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 s="1"/>
  <c r="G34" i="4"/>
  <c r="F34" i="4"/>
  <c r="H33" i="4"/>
  <c r="H32" i="4"/>
  <c r="H31" i="4"/>
  <c r="H30" i="4"/>
  <c r="H34" i="4"/>
  <c r="E30" i="4"/>
  <c r="E34" i="4"/>
  <c r="G29" i="4"/>
  <c r="E25" i="4"/>
  <c r="E29" i="4" s="1"/>
  <c r="H28" i="4"/>
  <c r="H27" i="4"/>
  <c r="H26" i="4"/>
  <c r="H25" i="4"/>
  <c r="G24" i="4"/>
  <c r="F24" i="4"/>
  <c r="H23" i="4"/>
  <c r="H22" i="4"/>
  <c r="H24" i="4"/>
  <c r="E22" i="4"/>
  <c r="E24" i="4" s="1"/>
  <c r="G21" i="4"/>
  <c r="F21" i="4"/>
  <c r="H20" i="4"/>
  <c r="H19" i="4"/>
  <c r="H18" i="4"/>
  <c r="H17" i="4"/>
  <c r="E17" i="4"/>
  <c r="E21" i="4" s="1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C51" i="4" l="1"/>
  <c r="E51" i="4"/>
  <c r="A56" i="4" s="1"/>
  <c r="I56" i="4" s="1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<sst xmlns="http://schemas.openxmlformats.org/spreadsheetml/2006/main" count="111" uniqueCount="98">
  <si>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</si>
  <si>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</si>
  <si>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</si>
  <si>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</si>
  <si>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</si>
  <si>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</si>
  <si>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</si>
  <si>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</si>
  <si>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</si>
  <si>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</si>
  <si>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</si>
  <si>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</si>
  <si>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</si>
  <si>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</si>
  <si>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</si>
  <si>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</si>
  <si>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</si>
  <si>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</si>
  <si>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</si>
  <si>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</si>
  <si>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</si>
  <si>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</si>
  <si>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</si>
  <si>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</si>
  <si>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</si>
  <si>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</si>
  <si>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</si>
  <si>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</si>
  <si>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</si>
  <si>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</si>
  <si>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</si>
  <si>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</si>
  <si>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</si>
  <si>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</si>
  <si>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</si>
  <si>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</si>
  <si>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</si>
  <si>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</si>
  <si>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</si>
  <si>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</si>
  <si>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</si>
  <si>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</si>
  <si>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</si>
  <si>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</si>
  <si>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</si>
  <si>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</si>
  <si>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</si>
  <si>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</si>
  <si>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</si>
  <si>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</si>
  <si>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</si>
  <si>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</si>
  <si>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</si>
  <si>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</si>
  <si>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</si>
  <si>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</si>
  <si>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</si>
  <si>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</si>
  <si>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</si>
  <si>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</si>
  <si>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</si>
  <si>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</si>
  <si>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</si>
  <si>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</si>
  <si>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</si>
  <si>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</si>
  <si>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</si>
  <si>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</si>
  <si>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</si>
  <si>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</si>
  <si>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</si>
  <si>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</si>
  <si>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</si>
  <si>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</si>
  <si>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</si>
  <si>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</si>
  <si>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</si>
  <si>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</si>
  <si>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</si>
  <si>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</si>
  <si>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</si>
  <si>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</si>
  <si>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</si>
  <si>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</si>
  <si>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</si>
  <si>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</si>
  <si>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</si>
  <si>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</si>
  <si>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</si>
  <si>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</si>
  <si>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</si>
  <si>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</si>
  <si>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</si>
  <si>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</si>
  <si>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</si>
  <si>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钱晶晶</t>
    <phoneticPr fontId="1" type="noConversion"/>
  </si>
  <si>
    <t>团号：HMOA-190322-SXY601</t>
    <phoneticPr fontId="1" type="noConversion"/>
  </si>
  <si>
    <t>会议日期：3月22日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</si>
</sst>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view="pageBreakPreview" zoomScaleNormal="100" zoomScaleSheetLayoutView="100" workbookViewId="0">
      <selection activeCell="I52" sqref="I52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96</v>
      </c>
      <c r="I4" s="64"/>
      <c r="J4" s="63" t="s">
        <v>97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3.5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3.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3.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3.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3.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3.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3.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3.5">
      <c r="A17" s="73">
        <v>3</v>
      </c>
      <c r="B17" s="74" t="s">
        <v>39</v>
      </c>
      <c r="C17" s="75">
        <v>24972</v>
      </c>
      <c r="D17" s="76">
        <v>1</v>
      </c>
      <c r="E17" s="75">
        <f t="shared" si="2"/>
        <v>24972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3.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3.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3.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24972</v>
      </c>
      <c r="D21" s="34">
        <f t="shared" ref="D21:E21" si="3">SUM(D17)</f>
        <v>1</v>
      </c>
      <c r="E21" s="34">
        <f t="shared" si="3"/>
        <v>24972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3.5">
      <c r="A22" s="73">
        <v>4</v>
      </c>
      <c r="B22" s="74" t="s">
        <v>2</v>
      </c>
      <c r="C22" s="75">
        <v>108862</v>
      </c>
      <c r="D22" s="76">
        <v>1</v>
      </c>
      <c r="E22" s="75">
        <f t="shared" si="2"/>
        <v>108862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3.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108862</v>
      </c>
      <c r="D24" s="34">
        <f t="shared" ref="D24:E24" si="5">SUM(D22)</f>
        <v>1</v>
      </c>
      <c r="E24" s="34">
        <f t="shared" si="5"/>
        <v>108862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3.5">
      <c r="A25" s="78">
        <v>5</v>
      </c>
      <c r="B25" s="80" t="s">
        <v>74</v>
      </c>
      <c r="C25" s="82"/>
      <c r="D25" s="78">
        <v>1</v>
      </c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3.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3.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3.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3.5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3.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3.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3.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3.5">
      <c r="A35" s="73">
        <v>7</v>
      </c>
      <c r="B35" s="74" t="s">
        <v>41</v>
      </c>
      <c r="C35" s="75">
        <v>0</v>
      </c>
      <c r="D35" s="76">
        <v>1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3.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3.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3.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3.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3.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3.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3.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3.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133834</v>
      </c>
      <c r="D51" s="34">
        <v>1</v>
      </c>
      <c r="E51" s="34">
        <f>SUM(E50,E46,E42,E39,E34,E29,E24,E21,E16,E13)</f>
        <v>133834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133834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31">
        <f>A56-C56</f>
        <v>133834</v>
      </c>
    </row>
    <row r="58" spans="1:10" ht="21" customHeight="1">
      <c r="A58" s="37" t="s">
        <v>91</v>
      </c>
      <c r="B58" s="54" t="s">
        <v>95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4.2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4.2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4.2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4.2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4.2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ht="14.25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2019-03-25T05:20:55Z</dcterms:modified>
</cp:coreProperties>
</file>