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0" windowHeight="116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<sst xmlns="http://schemas.openxmlformats.org/spreadsheetml/2006/main" count="59" uniqueCount="57">
  <si>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【借款报销单】</t>
  </si>
  <si>
    <t>团号：HMJB-241101-ANZ294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</si>
  <si>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</si>
  <si>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</si>
  <si>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</si>
  <si>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</si>
  <si>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</si>
  <si>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</si>
  <si>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</si>
  <si>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</si>
  <si>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</si>
  <si>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</si>
  <si>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</si>
  <si>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</si>
  <si>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</si>
  <si>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</si>
  <si>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</si>
  <si>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</si>
  <si>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</si>
  <si>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</si>
  <si>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</si>
  <si>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</si>
  <si>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</si>
  <si>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</si>
  <si>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</si>
  <si>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</si>
  <si>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</si>
  <si>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</si>
  <si>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</si>
  <si>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</si>
  <si>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</si>
  <si>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</si>
  <si>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</si>
  <si>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</si>
  <si>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</si>
  <si>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</si>
  <si>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</si>
  <si>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</si>
  <si>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</si>
  <si>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</si>
  <si>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</si>
  <si>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</si>
  <si>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会议用纸</t>
  </si>
  <si>
    <t>会议茶歇</t>
  </si>
  <si>
    <t>会议物料</t>
  </si>
  <si>
    <t>海报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</si>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</sst>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 "/>
    <numFmt numFmtId="179" formatCode="#,##0.00_ "/>
    <numFmt numFmtId="180" formatCode="0.00_);[Red]\(0.00\)"/>
  </numFmts>
  <fonts count="25">
    <font>
      <sz val="11"/>
      <color theme="1"/>
      <name val="新細明體"/>
      <charset val="134"/>
      <scheme val="minor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9" fontId="1" fillId="5" borderId="5" xfId="0" applyNumberFormat="1" applyFont="1" applyFill="1" applyBorder="1" applyAlignment="1">
      <alignment horizontal="center" vertical="center"/>
    </xf>
    <xf numFmtId="179" fontId="1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80" fontId="2" fillId="5" borderId="1" xfId="49" applyNumberFormat="1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5" borderId="1" xfId="49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51" sqref="I51"/>
    </sheetView>
  </sheetViews>
  <sheetFormatPr defaultColWidth="9" defaultRowHeight="21" customHeight="1"/>
  <cols>
    <col min="1" max="1" width="9.20192307692308" style="2" customWidth="1"/>
    <col min="2" max="2" width="23.3942307692308" style="3" customWidth="1"/>
    <col min="3" max="3" width="11.3942307692308" style="4" customWidth="1"/>
    <col min="4" max="4" width="9.20192307692308" style="3" customWidth="1"/>
    <col min="5" max="5" width="12.7980769230769" style="3" customWidth="1"/>
    <col min="6" max="6" width="12.2019230769231" style="3" customWidth="1"/>
    <col min="7" max="7" width="15.5961538461538" style="3" customWidth="1"/>
    <col min="8" max="8" width="11.7980769230769" style="3" customWidth="1"/>
    <col min="9" max="9" width="24.7980769230769" style="3" customWidth="1"/>
    <col min="10" max="10" width="39.3942307692308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4" t="s">
        <v>6</v>
      </c>
      <c r="G6" s="34"/>
      <c r="H6" s="34"/>
      <c r="I6" s="34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43" si="0">F8+G8</f>
        <v>0</v>
      </c>
      <c r="I8" s="37"/>
      <c r="J8" s="38" t="s">
        <v>16</v>
      </c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7"/>
      <c r="J9" s="39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7"/>
      <c r="J10" s="39"/>
    </row>
    <row r="1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f t="shared" si="0"/>
        <v>0</v>
      </c>
      <c r="I11" s="37"/>
      <c r="J11" s="39"/>
    </row>
    <row r="12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f t="shared" si="0"/>
        <v>0</v>
      </c>
      <c r="I12" s="37"/>
      <c r="J12" s="39"/>
    </row>
    <row r="13" s="1" customFormat="1" customHeight="1" spans="1:10">
      <c r="A13" s="15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0"/>
      <c r="J13" s="41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3">
        <v>0</v>
      </c>
      <c r="G14" s="13">
        <v>0</v>
      </c>
      <c r="H14" s="13">
        <f t="shared" si="0"/>
        <v>0</v>
      </c>
      <c r="I14" s="37"/>
      <c r="J14" s="38" t="s">
        <v>19</v>
      </c>
    </row>
    <row r="15" customHeight="1" spans="1:10">
      <c r="A15" s="20"/>
      <c r="B15" s="21"/>
      <c r="C15" s="22"/>
      <c r="D15" s="20"/>
      <c r="E15" s="22"/>
      <c r="F15" s="13">
        <v>0</v>
      </c>
      <c r="G15" s="13">
        <v>0</v>
      </c>
      <c r="H15" s="13">
        <f t="shared" ref="H15" si="3">F15+G15</f>
        <v>0</v>
      </c>
      <c r="I15" s="37"/>
      <c r="J15" s="39"/>
    </row>
    <row r="16" s="1" customFormat="1" customHeight="1" spans="1:10">
      <c r="A16" s="15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1"/>
    </row>
    <row r="17" customHeight="1" spans="1:10">
      <c r="A17" s="11">
        <v>3</v>
      </c>
      <c r="B17" s="12" t="s">
        <v>21</v>
      </c>
      <c r="C17" s="13">
        <v>0</v>
      </c>
      <c r="D17" s="14"/>
      <c r="E17" s="13">
        <f t="shared" si="2"/>
        <v>0</v>
      </c>
      <c r="F17" s="13"/>
      <c r="G17" s="13">
        <v>0</v>
      </c>
      <c r="H17" s="13">
        <f t="shared" si="0"/>
        <v>0</v>
      </c>
      <c r="I17" s="37"/>
      <c r="J17" s="42" t="s">
        <v>22</v>
      </c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7"/>
      <c r="J18" s="43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0"/>
        <v>0</v>
      </c>
      <c r="I19" s="37"/>
      <c r="J19" s="43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0"/>
        <v>0</v>
      </c>
      <c r="I20" s="37"/>
      <c r="J20" s="43"/>
    </row>
    <row r="21" s="1" customFormat="1" customHeight="1" spans="1:10">
      <c r="A21" s="15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0"/>
      <c r="J21" s="44"/>
    </row>
    <row r="22" customHeight="1" spans="1:10">
      <c r="A22" s="11">
        <v>4</v>
      </c>
      <c r="B22" s="12" t="s">
        <v>24</v>
      </c>
      <c r="C22" s="13">
        <v>0</v>
      </c>
      <c r="D22" s="14"/>
      <c r="E22" s="13">
        <f t="shared" si="2"/>
        <v>0</v>
      </c>
      <c r="F22" s="13">
        <v>0</v>
      </c>
      <c r="G22" s="13">
        <v>0</v>
      </c>
      <c r="H22" s="13">
        <f t="shared" si="0"/>
        <v>0</v>
      </c>
      <c r="I22" s="37"/>
      <c r="J22" s="42" t="s">
        <v>25</v>
      </c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0"/>
        <v>0</v>
      </c>
      <c r="I23" s="37"/>
      <c r="J23" s="43"/>
    </row>
    <row r="24" s="1" customFormat="1" customHeight="1" spans="1:10">
      <c r="A24" s="15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0"/>
      <c r="J24" s="44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3">
        <v>0</v>
      </c>
      <c r="G25" s="13">
        <v>0</v>
      </c>
      <c r="H25" s="13">
        <f t="shared" si="0"/>
        <v>0</v>
      </c>
      <c r="I25" s="37"/>
      <c r="J25" s="38" t="s">
        <v>28</v>
      </c>
    </row>
    <row r="26" customHeight="1" spans="1:10">
      <c r="A26" s="20"/>
      <c r="B26" s="21"/>
      <c r="C26" s="22"/>
      <c r="D26" s="20"/>
      <c r="E26" s="22"/>
      <c r="F26" s="13">
        <v>0</v>
      </c>
      <c r="G26" s="13">
        <v>0</v>
      </c>
      <c r="H26" s="13">
        <f t="shared" ref="H26" si="8">F26+G26</f>
        <v>0</v>
      </c>
      <c r="I26" s="37"/>
      <c r="J26" s="39"/>
    </row>
    <row r="27" s="1" customFormat="1" customHeight="1" spans="1:10">
      <c r="A27" s="15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40"/>
      <c r="J27" s="41"/>
    </row>
    <row r="28" customHeight="1" spans="1:10">
      <c r="A28" s="11">
        <v>6</v>
      </c>
      <c r="B28" s="12" t="s">
        <v>30</v>
      </c>
      <c r="C28" s="13">
        <v>0</v>
      </c>
      <c r="D28" s="14"/>
      <c r="E28" s="13">
        <f t="shared" si="2"/>
        <v>0</v>
      </c>
      <c r="F28" s="13">
        <v>0</v>
      </c>
      <c r="G28" s="13">
        <v>0</v>
      </c>
      <c r="H28" s="13">
        <f t="shared" si="0"/>
        <v>0</v>
      </c>
      <c r="I28" s="37"/>
      <c r="J28" s="38" t="s">
        <v>31</v>
      </c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7"/>
      <c r="J29" s="43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0"/>
        <v>0</v>
      </c>
      <c r="I30" s="37"/>
      <c r="J30" s="43"/>
    </row>
    <row r="3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0"/>
        <v>0</v>
      </c>
      <c r="I31" s="37"/>
      <c r="J31" s="43"/>
    </row>
    <row r="32" s="1" customFormat="1" customHeight="1" spans="1:10">
      <c r="A32" s="15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40"/>
      <c r="J32" s="44"/>
    </row>
    <row r="33" customHeight="1" spans="1:10">
      <c r="A33" s="11">
        <v>7</v>
      </c>
      <c r="B33" s="12" t="s">
        <v>33</v>
      </c>
      <c r="C33" s="13">
        <v>0</v>
      </c>
      <c r="D33" s="14"/>
      <c r="E33" s="13">
        <f t="shared" si="2"/>
        <v>0</v>
      </c>
      <c r="F33" s="13">
        <v>0</v>
      </c>
      <c r="G33" s="13">
        <v>0</v>
      </c>
      <c r="H33" s="13">
        <f t="shared" si="0"/>
        <v>0</v>
      </c>
      <c r="I33" s="37"/>
      <c r="J33" s="17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7"/>
      <c r="J34" s="23"/>
    </row>
    <row r="35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0"/>
        <v>0</v>
      </c>
      <c r="I35" s="37"/>
      <c r="J35" s="23"/>
    </row>
    <row r="36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f t="shared" si="0"/>
        <v>0</v>
      </c>
      <c r="I36" s="37"/>
      <c r="J36" s="23"/>
    </row>
    <row r="37" s="1" customFormat="1" customHeight="1" spans="1:10">
      <c r="A37" s="15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40"/>
      <c r="J37" s="20"/>
    </row>
    <row r="38" customHeight="1" spans="1:10">
      <c r="A38" s="11">
        <v>8</v>
      </c>
      <c r="B38" s="12" t="s">
        <v>35</v>
      </c>
      <c r="C38" s="13">
        <v>0</v>
      </c>
      <c r="D38" s="14"/>
      <c r="E38" s="13">
        <f t="shared" si="2"/>
        <v>0</v>
      </c>
      <c r="F38" s="13">
        <v>0</v>
      </c>
      <c r="G38" s="13">
        <v>0</v>
      </c>
      <c r="H38" s="13">
        <f t="shared" si="0"/>
        <v>0</v>
      </c>
      <c r="I38" s="37"/>
      <c r="J38" s="42" t="s">
        <v>36</v>
      </c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0"/>
        <v>0</v>
      </c>
      <c r="I39" s="37"/>
      <c r="J39" s="43"/>
    </row>
    <row r="40" s="1" customFormat="1" customHeight="1" spans="1:10">
      <c r="A40" s="15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40"/>
      <c r="J40" s="44"/>
    </row>
    <row r="41" customHeight="1" spans="1:10">
      <c r="A41" s="11">
        <v>9</v>
      </c>
      <c r="B41" s="12" t="s">
        <v>38</v>
      </c>
      <c r="C41" s="13">
        <v>0</v>
      </c>
      <c r="D41" s="14"/>
      <c r="E41" s="13">
        <f t="shared" si="2"/>
        <v>0</v>
      </c>
      <c r="F41" s="13">
        <v>0</v>
      </c>
      <c r="G41" s="13">
        <v>0</v>
      </c>
      <c r="H41" s="13">
        <f t="shared" si="0"/>
        <v>0</v>
      </c>
      <c r="I41" s="37"/>
      <c r="J41" s="38" t="s">
        <v>39</v>
      </c>
    </row>
    <row r="42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f t="shared" si="0"/>
        <v>0</v>
      </c>
      <c r="I42" s="37"/>
      <c r="J42" s="39"/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0"/>
        <v>0</v>
      </c>
      <c r="I43" s="37"/>
      <c r="J43" s="39"/>
    </row>
    <row r="44" s="1" customFormat="1" customHeight="1" spans="1:10">
      <c r="A44" s="15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40"/>
      <c r="J44" s="41"/>
    </row>
    <row r="45" customHeight="1" spans="1:10">
      <c r="A45" s="17">
        <v>10</v>
      </c>
      <c r="B45" s="12" t="s">
        <v>41</v>
      </c>
      <c r="C45" s="13"/>
      <c r="D45" s="14"/>
      <c r="E45" s="13">
        <f t="shared" si="2"/>
        <v>0</v>
      </c>
      <c r="F45" s="35">
        <v>45</v>
      </c>
      <c r="G45" s="13">
        <v>0</v>
      </c>
      <c r="H45" s="13">
        <f>F45+G45</f>
        <v>45</v>
      </c>
      <c r="I45" s="45" t="s">
        <v>42</v>
      </c>
      <c r="J45" s="17"/>
    </row>
    <row r="46" customHeight="1" spans="1:10">
      <c r="A46" s="23"/>
      <c r="B46" s="12"/>
      <c r="C46" s="13"/>
      <c r="D46" s="14"/>
      <c r="E46" s="13"/>
      <c r="F46" s="35">
        <v>136.92</v>
      </c>
      <c r="G46" s="13">
        <v>0</v>
      </c>
      <c r="H46" s="13">
        <f t="shared" ref="H46:H51" si="19">F46+G46</f>
        <v>136.92</v>
      </c>
      <c r="I46" s="45" t="s">
        <v>43</v>
      </c>
      <c r="J46" s="23"/>
    </row>
    <row r="47" customHeight="1" spans="1:10">
      <c r="A47" s="23"/>
      <c r="B47" s="12"/>
      <c r="C47" s="13"/>
      <c r="D47" s="14"/>
      <c r="E47" s="13"/>
      <c r="F47" s="35">
        <v>196.42</v>
      </c>
      <c r="G47" s="13">
        <v>0</v>
      </c>
      <c r="H47" s="13">
        <f t="shared" si="19"/>
        <v>196.42</v>
      </c>
      <c r="I47" s="45" t="s">
        <v>44</v>
      </c>
      <c r="J47" s="23"/>
    </row>
    <row r="48" customHeight="1" spans="1:10">
      <c r="A48" s="23"/>
      <c r="B48" s="12"/>
      <c r="C48" s="13"/>
      <c r="D48" s="14"/>
      <c r="E48" s="13"/>
      <c r="F48" s="13">
        <v>50</v>
      </c>
      <c r="G48" s="13">
        <v>0</v>
      </c>
      <c r="H48" s="13">
        <f t="shared" si="19"/>
        <v>50</v>
      </c>
      <c r="I48" s="37" t="s">
        <v>45</v>
      </c>
      <c r="J48" s="23"/>
    </row>
    <row r="49" customHeight="1" spans="1:10">
      <c r="A49" s="23"/>
      <c r="B49" s="12"/>
      <c r="C49" s="13"/>
      <c r="D49" s="14"/>
      <c r="E49" s="13"/>
      <c r="F49" s="13">
        <v>21</v>
      </c>
      <c r="G49" s="13">
        <v>0</v>
      </c>
      <c r="H49" s="13">
        <f t="shared" si="19"/>
        <v>21</v>
      </c>
      <c r="I49" s="37" t="s">
        <v>43</v>
      </c>
      <c r="J49" s="23"/>
    </row>
    <row r="50" customHeight="1" spans="1:10">
      <c r="A50" s="23"/>
      <c r="B50" s="12"/>
      <c r="C50" s="13"/>
      <c r="D50" s="14"/>
      <c r="E50" s="13"/>
      <c r="F50" s="13">
        <v>154.54</v>
      </c>
      <c r="G50" s="13">
        <v>0</v>
      </c>
      <c r="H50" s="13">
        <f t="shared" si="19"/>
        <v>154.54</v>
      </c>
      <c r="I50" s="37" t="s">
        <v>43</v>
      </c>
      <c r="J50" s="23"/>
    </row>
    <row r="51" customHeight="1" spans="1:10">
      <c r="A51" s="20"/>
      <c r="B51" s="12"/>
      <c r="C51" s="13"/>
      <c r="D51" s="14"/>
      <c r="E51" s="13"/>
      <c r="F51" s="13">
        <v>0</v>
      </c>
      <c r="G51" s="13">
        <v>0</v>
      </c>
      <c r="H51" s="13">
        <f t="shared" si="19"/>
        <v>0</v>
      </c>
      <c r="I51" s="37"/>
      <c r="J51" s="23"/>
    </row>
    <row r="52" s="1" customFormat="1" customHeight="1" spans="1:10">
      <c r="A52" s="15"/>
      <c r="B52" s="15" t="s">
        <v>46</v>
      </c>
      <c r="C52" s="16">
        <f>SUM(C45)</f>
        <v>0</v>
      </c>
      <c r="D52" s="16">
        <f t="shared" ref="D52:E52" si="20">SUM(D45)</f>
        <v>0</v>
      </c>
      <c r="E52" s="16">
        <f t="shared" si="20"/>
        <v>0</v>
      </c>
      <c r="F52" s="16">
        <f>SUM(F45:F51)</f>
        <v>603.88</v>
      </c>
      <c r="G52" s="16">
        <f t="shared" ref="G52:H52" si="21">SUM(G45:G51)</f>
        <v>0</v>
      </c>
      <c r="H52" s="16">
        <f t="shared" si="21"/>
        <v>603.88</v>
      </c>
      <c r="I52" s="40"/>
      <c r="J52" s="20"/>
    </row>
    <row r="53" customHeight="1" spans="1:10">
      <c r="A53" s="15"/>
      <c r="B53" s="15" t="s">
        <v>47</v>
      </c>
      <c r="C53" s="16">
        <f>SUM(C52,C44,C40,C37,C32,C27,C24,C21,C16,C13)</f>
        <v>0</v>
      </c>
      <c r="D53" s="16">
        <f t="shared" ref="D53:H53" si="22">SUM(D52,D44,D40,D37,D32,D27,D24,D21,D16,D13)</f>
        <v>0</v>
      </c>
      <c r="E53" s="16">
        <f t="shared" si="22"/>
        <v>0</v>
      </c>
      <c r="F53" s="16">
        <f t="shared" si="22"/>
        <v>603.88</v>
      </c>
      <c r="G53" s="16">
        <f t="shared" si="22"/>
        <v>0</v>
      </c>
      <c r="H53" s="16">
        <f t="shared" si="22"/>
        <v>603.88</v>
      </c>
      <c r="I53" s="40"/>
      <c r="J53" s="37"/>
    </row>
    <row r="57" customHeight="1" spans="1:9">
      <c r="A57" s="24" t="s">
        <v>48</v>
      </c>
      <c r="B57" s="25"/>
      <c r="C57" s="26" t="s">
        <v>49</v>
      </c>
      <c r="D57" s="26"/>
      <c r="E57" s="26" t="s">
        <v>50</v>
      </c>
      <c r="F57" s="26"/>
      <c r="G57" s="26" t="s">
        <v>51</v>
      </c>
      <c r="H57" s="26"/>
      <c r="I57" s="46" t="s">
        <v>52</v>
      </c>
    </row>
    <row r="58" customHeight="1" spans="1:9">
      <c r="A58" s="27">
        <f>E53</f>
        <v>0</v>
      </c>
      <c r="B58" s="28"/>
      <c r="C58" s="28">
        <f>H53</f>
        <v>603.88</v>
      </c>
      <c r="D58" s="28"/>
      <c r="E58" s="28">
        <f>F53</f>
        <v>603.88</v>
      </c>
      <c r="F58" s="28"/>
      <c r="G58" s="28">
        <f>G53</f>
        <v>0</v>
      </c>
      <c r="H58" s="28"/>
      <c r="I58" s="47">
        <f>A58-C58</f>
        <v>-603.88</v>
      </c>
    </row>
    <row r="60" customHeight="1" spans="1:9">
      <c r="A60" s="29" t="s">
        <v>53</v>
      </c>
      <c r="B60" s="30"/>
      <c r="C60" s="31" t="s">
        <v>54</v>
      </c>
      <c r="D60" s="29"/>
      <c r="E60" s="29" t="s">
        <v>55</v>
      </c>
      <c r="F60" s="29"/>
      <c r="G60" s="29" t="s">
        <v>56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2024-11-15T01:36:18Z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