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1A22ADB-A5E2-4F7C-B63B-3B4F34D12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<sst xmlns="http://schemas.openxmlformats.org/spreadsheetml/2006/main" count="106" uniqueCount="85">
  <si>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</si>
  <si>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</si>
  <si>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</si>
  <si>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</si>
  <si>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</si>
  <si>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</si>
  <si>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</si>
  <si>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</si>
  <si>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</si>
  <si>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</si>
  <si>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</si>
  <si>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</si>
  <si>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</si>
  <si>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</si>
  <si>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</si>
  <si>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</si>
  <si>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</si>
  <si>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</si>
  <si>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</si>
  <si>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</si>
  <si>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</si>
  <si>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</si>
  <si>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</si>
  <si>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</si>
  <si>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</si>
  <si>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</si>
  <si>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</si>
  <si>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</si>
  <si>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</si>
  <si>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</si>
  <si>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</si>
  <si>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</si>
  <si>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</si>
  <si>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</si>
  <si>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</si>
  <si>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</si>
  <si>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</si>
  <si>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</si>
  <si>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</si>
  <si>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</si>
  <si>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</si>
  <si>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</si>
  <si>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</si>
  <si>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</si>
  <si>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</si>
  <si>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</si>
  <si>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</si>
  <si>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</si>
  <si>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</si>
  <si>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</si>
  <si>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</si>
  <si>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</si>
  <si>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</si>
  <si>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</si>
  <si>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</si>
  <si>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</si>
  <si>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</si>
  <si>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</si>
  <si>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</si>
  <si>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</si>
  <si>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</si>
  <si>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</si>
  <si>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</si>
  <si>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</si>
  <si>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</si>
  <si>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</si>
  <si>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</si>
  <si>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</si>
  <si>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</si>
  <si>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</si>
  <si>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</si>
  <si>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</si>
  <si>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</si>
  <si>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</si>
  <si>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</si>
  <si>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</si>
  <si>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</si>
  <si>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</si>
  <si>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</si>
  <si>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</si>
  <si>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</si>
  <si>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</si>
  <si>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会议日期：2023年3月-23年4月</t>
    <phoneticPr fontId="15" type="noConversion"/>
  </si>
  <si>
    <t xml:space="preserve">团号：HMEA-230301-ZJT854A
</t>
    <phoneticPr fontId="15" type="noConversion"/>
  </si>
  <si>
    <t>签证中心服务费、加急、快递等其他杂费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</si>
</sst>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5" workbookViewId="0">
      <selection activeCell="K49" sqref="K4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3" t="s">
        <v>83</v>
      </c>
      <c r="I4" s="54"/>
      <c r="J4" s="59" t="s">
        <v>82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8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8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8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8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49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7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8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49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6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7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7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7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8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6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7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8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7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8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49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7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7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7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7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8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0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1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1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1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2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6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7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8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7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8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8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49"/>
    </row>
    <row r="45" spans="1:10" ht="33" customHeight="1" x14ac:dyDescent="0.25">
      <c r="A45" s="66">
        <v>10</v>
      </c>
      <c r="B45" s="68" t="s">
        <v>39</v>
      </c>
      <c r="C45" s="62">
        <v>100000</v>
      </c>
      <c r="D45" s="65">
        <v>1</v>
      </c>
      <c r="E45" s="62">
        <f t="shared" si="2"/>
        <v>100000</v>
      </c>
      <c r="F45" s="34">
        <v>0</v>
      </c>
      <c r="G45" s="34">
        <v>0</v>
      </c>
      <c r="H45" s="34">
        <f t="shared" si="0"/>
        <v>0</v>
      </c>
      <c r="I45" s="104" t="s">
        <v>84</v>
      </c>
      <c r="J45" s="50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1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1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1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1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1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1"/>
    </row>
    <row r="52" spans="1:10" s="27" customFormat="1" ht="21" customHeight="1" x14ac:dyDescent="0.25">
      <c r="A52" s="35"/>
      <c r="B52" s="36" t="s">
        <v>40</v>
      </c>
      <c r="C52" s="37">
        <f>SUM(C45)</f>
        <v>100000</v>
      </c>
      <c r="D52" s="37">
        <f t="shared" ref="D52:E52" si="20">SUM(D45)</f>
        <v>1</v>
      </c>
      <c r="E52" s="37">
        <f t="shared" si="20"/>
        <v>100000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2"/>
    </row>
    <row r="53" spans="1:10" ht="21" customHeight="1" x14ac:dyDescent="0.25">
      <c r="A53" s="35"/>
      <c r="B53" s="36" t="s">
        <v>41</v>
      </c>
      <c r="C53" s="37">
        <f>SUM(C52,C44,C40,C37,C32,C27,C24,C21,C16,C13)</f>
        <v>100000</v>
      </c>
      <c r="D53" s="37">
        <f t="shared" ref="D53:H53" si="22">SUM(D52,D44,D40,D37,D32,D27,D24,D21,D16,D13)</f>
        <v>1</v>
      </c>
      <c r="E53" s="37">
        <f t="shared" si="22"/>
        <v>100000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100000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100000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2023-03-06T08:29:00Z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