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<sst xmlns="http://schemas.openxmlformats.org/spreadsheetml/2006/main" count="96">
  <si>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</si>
  <si>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团号：HMJB-190814-ANS294</t>
  </si>
  <si>
    <t>会议日期：8月14日-17日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</si>
  <si>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</si>
  <si>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</si>
  <si>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</si>
  <si>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</si>
  <si>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</si>
  <si>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</si>
  <si>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</si>
  <si>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</si>
  <si>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</si>
  <si>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</si>
  <si>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</si>
  <si>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</si>
  <si>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</si>
  <si>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</si>
  <si>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</si>
  <si>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</si>
  <si>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</si>
  <si>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</si>
  <si>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</si>
  <si>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</si>
  <si>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</si>
  <si>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</si>
  <si>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</si>
  <si>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</si>
  <si>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</si>
  <si>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</si>
  <si>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</si>
  <si>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</si>
  <si>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</si>
  <si>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</si>
  <si>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</si>
  <si>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</si>
  <si>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</si>
  <si>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</si>
  <si>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</si>
  <si>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</si>
  <si>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</si>
  <si>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</si>
  <si>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</si>
  <si>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参会客户机票费用，春秋航空只能官网购买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</si>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</sst>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);[Red]\(#,##0.00\)"/>
    <numFmt numFmtId="44" formatCode="_ &quot;￥&quot;* #,##0.00_ ;_ &quot;￥&quot;* \-#,##0.00_ ;_ &quot;￥&quot;* &quot;-&quot;??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2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6" workbookViewId="0">
      <selection activeCell="B63" sqref="B63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2.2333333333333" customWidth="1"/>
    <col min="8" max="8" width="10.8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ht="30" customHeight="1" spans="1:10">
      <c r="A45" s="73">
        <v>10</v>
      </c>
      <c r="B45" s="67" t="s">
        <v>41</v>
      </c>
      <c r="C45" s="68">
        <v>0</v>
      </c>
      <c r="D45" s="69">
        <v>1</v>
      </c>
      <c r="E45" s="68">
        <f t="shared" si="2"/>
        <v>0</v>
      </c>
      <c r="F45" s="68">
        <v>1180</v>
      </c>
      <c r="G45" s="68">
        <v>0</v>
      </c>
      <c r="H45" s="68">
        <f>F45+G45</f>
        <v>1180</v>
      </c>
      <c r="I45" s="100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1</v>
      </c>
      <c r="E52" s="72">
        <f t="shared" si="20"/>
        <v>0</v>
      </c>
      <c r="F52" s="72">
        <f>SUM(F45:F51)</f>
        <v>1180</v>
      </c>
      <c r="G52" s="72">
        <f t="shared" ref="G52:H52" si="21">SUM(G45:G51)</f>
        <v>0</v>
      </c>
      <c r="H52" s="72">
        <f t="shared" si="21"/>
        <v>1180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1</v>
      </c>
      <c r="E53" s="72">
        <f t="shared" si="22"/>
        <v>0</v>
      </c>
      <c r="F53" s="72">
        <f t="shared" si="22"/>
        <v>1180</v>
      </c>
      <c r="G53" s="72">
        <f t="shared" si="22"/>
        <v>0</v>
      </c>
      <c r="H53" s="72">
        <f t="shared" si="22"/>
        <v>1180</v>
      </c>
      <c r="I53" s="92"/>
      <c r="J53" s="101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2" t="s">
        <v>49</v>
      </c>
    </row>
    <row r="58" customHeight="1" spans="1:9">
      <c r="A58" s="83">
        <f>E53</f>
        <v>0</v>
      </c>
      <c r="B58" s="84"/>
      <c r="C58" s="84">
        <f>H53</f>
        <v>1180</v>
      </c>
      <c r="D58" s="84"/>
      <c r="E58" s="84">
        <f>F53</f>
        <v>1180</v>
      </c>
      <c r="F58" s="84"/>
      <c r="G58" s="84">
        <f>G53</f>
        <v>0</v>
      </c>
      <c r="H58" s="84"/>
      <c r="I58" s="103">
        <f>A58-C58</f>
        <v>-1180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2019-08-28T03:33:34Z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