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0" i="3"/>
  <c r="H19"/>
  <c r="H17"/>
  <c r="H18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<sst xmlns="http://schemas.openxmlformats.org/spreadsheetml/2006/main" count="109" uniqueCount="94">
  <si>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</si>
  <si>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</si>
  <si>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</si>
  <si>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</si>
  <si>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</si>
  <si>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</si>
  <si>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</si>
  <si>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</si>
  <si>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</si>
  <si>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</si>
  <si>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</si>
  <si>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</si>
  <si>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</si>
  <si>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</si>
  <si>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</si>
  <si>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</si>
  <si>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</si>
  <si>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</si>
  <si>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</si>
  <si>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</si>
  <si>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</si>
  <si>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</si>
  <si>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</si>
  <si>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</si>
  <si>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</si>
  <si>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</si>
  <si>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</si>
  <si>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</si>
  <si>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</si>
  <si>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</si>
  <si>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</si>
  <si>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</si>
  <si>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</si>
  <si>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</si>
  <si>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</si>
  <si>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</si>
  <si>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</si>
  <si>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</si>
  <si>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</si>
  <si>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</si>
  <si>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</si>
  <si>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</si>
  <si>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</si>
  <si>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</si>
  <si>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</si>
  <si>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</si>
  <si>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</si>
  <si>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</si>
  <si>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</si>
  <si>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</si>
  <si>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</si>
  <si>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</si>
  <si>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</si>
  <si>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</si>
  <si>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</si>
  <si>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</si>
  <si>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</si>
  <si>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</si>
  <si>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</si>
  <si>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</si>
  <si>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</si>
  <si>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</si>
  <si>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</si>
  <si>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</si>
  <si>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</si>
  <si>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</si>
  <si>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</si>
  <si>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</si>
  <si>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</si>
  <si>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</si>
  <si>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</si>
  <si>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</si>
  <si>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</si>
  <si>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</si>
  <si>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</si>
  <si>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</si>
  <si>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</si>
  <si>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</si>
  <si>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</si>
  <si>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</si>
  <si>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</si>
  <si>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</si>
  <si>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</si>
  <si>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</si>
  <si>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</si>
  <si>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</si>
  <si>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</si>
  <si>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</si>
  <si>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</si>
  <si>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</si>
  <si>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</si>
  <si>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</si>
  <si>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交通费</t>
    <phoneticPr fontId="1" type="noConversion"/>
  </si>
  <si>
    <t>食品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</si>
</sst>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" zoomScaleNormal="100" workbookViewId="0">
      <selection activeCell="F18" sqref="F1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52" t="s">
        <v>76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>
      <c r="H4" s="78" t="s">
        <v>81</v>
      </c>
      <c r="I4" s="78"/>
      <c r="J4" s="78" t="s">
        <v>82</v>
      </c>
    </row>
    <row r="5" spans="1:12" ht="21" customHeight="1">
      <c r="H5" s="79"/>
      <c r="I5" s="79"/>
      <c r="J5" s="79"/>
    </row>
    <row r="6" spans="1:12" ht="21" customHeight="1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3"/>
    </row>
    <row r="8" spans="1:12" ht="21" customHeight="1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75</v>
      </c>
    </row>
    <row r="9" spans="1:12" ht="21" customHeight="1">
      <c r="A9" s="58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70">
        <v>2</v>
      </c>
      <c r="B14" s="61" t="s">
        <v>51</v>
      </c>
      <c r="C14" s="68">
        <v>0</v>
      </c>
      <c r="D14" s="70"/>
      <c r="E14" s="6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>
      <c r="A15" s="71"/>
      <c r="B15" s="62"/>
      <c r="C15" s="69"/>
      <c r="D15" s="71"/>
      <c r="E15" s="69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50">
        <v>5892.7</v>
      </c>
      <c r="G17" s="36">
        <v>0</v>
      </c>
      <c r="H17" s="50">
        <f t="shared" si="0"/>
        <v>5892.7</v>
      </c>
      <c r="I17" s="2" t="s">
        <v>91</v>
      </c>
      <c r="J17" s="75" t="s">
        <v>68</v>
      </c>
    </row>
    <row r="18" spans="1:10" ht="21" customHeight="1">
      <c r="A18" s="58"/>
      <c r="B18" s="57"/>
      <c r="C18" s="59"/>
      <c r="D18" s="60"/>
      <c r="E18" s="59"/>
      <c r="F18" s="50">
        <v>7125.08</v>
      </c>
      <c r="G18" s="51">
        <v>0</v>
      </c>
      <c r="H18" s="50">
        <f t="shared" si="0"/>
        <v>7125.08</v>
      </c>
      <c r="I18" s="2" t="s">
        <v>92</v>
      </c>
      <c r="J18" s="76"/>
    </row>
    <row r="19" spans="1:10" ht="21" customHeight="1">
      <c r="A19" s="58"/>
      <c r="B19" s="57"/>
      <c r="C19" s="59"/>
      <c r="D19" s="60"/>
      <c r="E19" s="59"/>
      <c r="F19" s="51">
        <v>24</v>
      </c>
      <c r="G19" s="51">
        <v>0</v>
      </c>
      <c r="H19" s="51">
        <f t="shared" si="0"/>
        <v>24</v>
      </c>
      <c r="I19" s="2" t="s">
        <v>93</v>
      </c>
      <c r="J19" s="76"/>
    </row>
    <row r="20" spans="1:10" ht="21" customHeight="1">
      <c r="A20" s="58"/>
      <c r="B20" s="57"/>
      <c r="C20" s="59"/>
      <c r="D20" s="60"/>
      <c r="E20" s="59"/>
      <c r="F20" s="51">
        <v>0</v>
      </c>
      <c r="G20" s="51">
        <v>24.5</v>
      </c>
      <c r="H20" s="51">
        <f t="shared" si="0"/>
        <v>24.5</v>
      </c>
      <c r="I20" s="2" t="s">
        <v>93</v>
      </c>
      <c r="J20" s="7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13041.779999999999</v>
      </c>
      <c r="G21" s="37">
        <f>SUM(G17:G20)</f>
        <v>24.5</v>
      </c>
      <c r="H21" s="37">
        <f>SUM(H17:H20)</f>
        <v>13066.279999999999</v>
      </c>
      <c r="I21" s="35"/>
      <c r="J21" s="77"/>
    </row>
    <row r="22" spans="1:10" ht="21" customHeight="1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69</v>
      </c>
    </row>
    <row r="23" spans="1:10" ht="21" customHeight="1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0">
        <v>5</v>
      </c>
      <c r="B25" s="61" t="s">
        <v>56</v>
      </c>
      <c r="C25" s="68">
        <v>0</v>
      </c>
      <c r="D25" s="70"/>
      <c r="E25" s="6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70</v>
      </c>
    </row>
    <row r="26" spans="1:10" ht="21" customHeight="1">
      <c r="A26" s="71"/>
      <c r="B26" s="62"/>
      <c r="C26" s="69"/>
      <c r="D26" s="71"/>
      <c r="E26" s="69"/>
      <c r="F26" s="36">
        <v>0</v>
      </c>
      <c r="G26" s="36">
        <v>0</v>
      </c>
      <c r="H26" s="36">
        <f t="shared" ref="H26" si="7">F26+G26</f>
        <v>0</v>
      </c>
      <c r="I26" s="2"/>
      <c r="J26" s="7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8">SUM(D25)</f>
        <v>0</v>
      </c>
      <c r="E27" s="37">
        <f t="shared" si="8"/>
        <v>0</v>
      </c>
      <c r="F27" s="37">
        <f>SUM(F25:F26)</f>
        <v>0</v>
      </c>
      <c r="G27" s="37">
        <f>SUM(G25:G26)</f>
        <v>0</v>
      </c>
      <c r="H27" s="37">
        <f t="shared" ref="H27" si="9">SUM(H25:H26)</f>
        <v>0</v>
      </c>
      <c r="I27" s="35"/>
      <c r="J27" s="74"/>
    </row>
    <row r="28" spans="1:10" ht="21" customHeight="1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71</v>
      </c>
    </row>
    <row r="29" spans="1:10" ht="21" customHeight="1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0">SUM(D28)</f>
        <v>0</v>
      </c>
      <c r="E32" s="37">
        <f t="shared" si="10"/>
        <v>0</v>
      </c>
      <c r="F32" s="37">
        <f>SUM(F28:F31)</f>
        <v>0</v>
      </c>
      <c r="G32" s="37">
        <f t="shared" ref="G32" si="11">SUM(G28:G31)</f>
        <v>0</v>
      </c>
      <c r="H32" s="37">
        <f>SUM(H28:H31)</f>
        <v>0</v>
      </c>
      <c r="I32" s="35"/>
      <c r="J32" s="77"/>
    </row>
    <row r="33" spans="1:10" ht="21" customHeight="1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2">SUM(D33)</f>
        <v>0</v>
      </c>
      <c r="E37" s="37">
        <f t="shared" si="12"/>
        <v>0</v>
      </c>
      <c r="F37" s="37">
        <f>SUM(F33:F36)</f>
        <v>0</v>
      </c>
      <c r="G37" s="37">
        <f t="shared" ref="G37:H37" si="13">SUM(G33:G36)</f>
        <v>0</v>
      </c>
      <c r="H37" s="37">
        <f t="shared" si="13"/>
        <v>0</v>
      </c>
      <c r="I37" s="35"/>
      <c r="J37" s="82"/>
    </row>
    <row r="38" spans="1:10" ht="21" customHeight="1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72</v>
      </c>
    </row>
    <row r="39" spans="1:10" ht="21" customHeight="1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4">SUM(D38)</f>
        <v>0</v>
      </c>
      <c r="E40" s="37">
        <f t="shared" si="14"/>
        <v>0</v>
      </c>
      <c r="F40" s="37">
        <f>SUM(F38:F39)</f>
        <v>0</v>
      </c>
      <c r="G40" s="37">
        <f t="shared" ref="G40:H40" si="15">SUM(G38:G39)</f>
        <v>0</v>
      </c>
      <c r="H40" s="37">
        <f t="shared" si="15"/>
        <v>0</v>
      </c>
      <c r="I40" s="35"/>
      <c r="J40" s="77"/>
    </row>
    <row r="41" spans="1:10" ht="21" customHeight="1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6">SUM(D41)</f>
        <v>0</v>
      </c>
      <c r="E44" s="37">
        <f t="shared" si="16"/>
        <v>0</v>
      </c>
      <c r="F44" s="37">
        <f>SUM(F41:F43)</f>
        <v>0</v>
      </c>
      <c r="G44" s="37">
        <f t="shared" ref="G44:H44" si="17">SUM(G41:G43)</f>
        <v>0</v>
      </c>
      <c r="H44" s="37">
        <f t="shared" si="17"/>
        <v>0</v>
      </c>
      <c r="I44" s="35"/>
      <c r="J44" s="74"/>
    </row>
    <row r="45" spans="1:10" ht="21" customHeight="1">
      <c r="A45" s="70">
        <v>10</v>
      </c>
      <c r="B45" s="57" t="s">
        <v>5</v>
      </c>
      <c r="C45" s="59">
        <v>0</v>
      </c>
      <c r="D45" s="60"/>
      <c r="E45" s="5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84"/>
      <c r="B46" s="57"/>
      <c r="C46" s="59"/>
      <c r="D46" s="60"/>
      <c r="E46" s="59"/>
      <c r="F46" s="36">
        <v>0</v>
      </c>
      <c r="G46" s="36">
        <v>0</v>
      </c>
      <c r="H46" s="36">
        <f t="shared" ref="H46:H51" si="18">F46+G46</f>
        <v>0</v>
      </c>
      <c r="I46" s="2"/>
      <c r="J46" s="81"/>
    </row>
    <row r="47" spans="1:10" ht="21" customHeight="1">
      <c r="A47" s="84"/>
      <c r="B47" s="57"/>
      <c r="C47" s="59"/>
      <c r="D47" s="60"/>
      <c r="E47" s="59"/>
      <c r="F47" s="36">
        <v>0</v>
      </c>
      <c r="G47" s="36">
        <v>0</v>
      </c>
      <c r="H47" s="36">
        <f t="shared" si="18"/>
        <v>0</v>
      </c>
      <c r="I47" s="2"/>
      <c r="J47" s="81"/>
    </row>
    <row r="48" spans="1:10" ht="21" customHeight="1">
      <c r="A48" s="84"/>
      <c r="B48" s="57"/>
      <c r="C48" s="59"/>
      <c r="D48" s="60"/>
      <c r="E48" s="59"/>
      <c r="F48" s="36">
        <v>0</v>
      </c>
      <c r="G48" s="36">
        <v>0</v>
      </c>
      <c r="H48" s="36">
        <f t="shared" si="18"/>
        <v>0</v>
      </c>
      <c r="I48" s="2"/>
      <c r="J48" s="81"/>
    </row>
    <row r="49" spans="1:10" ht="21" customHeight="1">
      <c r="A49" s="84"/>
      <c r="B49" s="57"/>
      <c r="C49" s="59"/>
      <c r="D49" s="60"/>
      <c r="E49" s="59"/>
      <c r="F49" s="36">
        <v>0</v>
      </c>
      <c r="G49" s="36">
        <v>0</v>
      </c>
      <c r="H49" s="36">
        <f t="shared" si="18"/>
        <v>0</v>
      </c>
      <c r="I49" s="2"/>
      <c r="J49" s="81"/>
    </row>
    <row r="50" spans="1:10" ht="21" customHeight="1">
      <c r="A50" s="84"/>
      <c r="B50" s="57"/>
      <c r="C50" s="59"/>
      <c r="D50" s="60"/>
      <c r="E50" s="59"/>
      <c r="F50" s="36">
        <v>0</v>
      </c>
      <c r="G50" s="36">
        <v>0</v>
      </c>
      <c r="H50" s="36">
        <f t="shared" si="18"/>
        <v>0</v>
      </c>
      <c r="I50" s="2"/>
      <c r="J50" s="81"/>
    </row>
    <row r="51" spans="1:10" ht="21" customHeight="1">
      <c r="A51" s="71"/>
      <c r="B51" s="57"/>
      <c r="C51" s="59"/>
      <c r="D51" s="60"/>
      <c r="E51" s="59"/>
      <c r="F51" s="36">
        <v>0</v>
      </c>
      <c r="G51" s="36">
        <v>0</v>
      </c>
      <c r="H51" s="36">
        <f t="shared" si="18"/>
        <v>0</v>
      </c>
      <c r="I51" s="2"/>
      <c r="J51" s="8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19">SUM(D45)</f>
        <v>0</v>
      </c>
      <c r="E52" s="37">
        <f t="shared" si="19"/>
        <v>0</v>
      </c>
      <c r="F52" s="37">
        <f>SUM(F45:F51)</f>
        <v>0</v>
      </c>
      <c r="G52" s="37">
        <f t="shared" ref="G52:H52" si="20">SUM(G45:G51)</f>
        <v>0</v>
      </c>
      <c r="H52" s="37">
        <f t="shared" si="20"/>
        <v>0</v>
      </c>
      <c r="I52" s="35"/>
      <c r="J52" s="8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13041.779999999999</v>
      </c>
      <c r="G53" s="37">
        <f>SUM(G52,G44,G40,G37,G32,G27,G24,G21,G16,G13)</f>
        <v>24.5</v>
      </c>
      <c r="H53" s="37">
        <f>SUM(H52,H44,H40,H37,H32,H27,H24,H21,H16,H13)</f>
        <v>13066.279999999999</v>
      </c>
      <c r="I53" s="35"/>
      <c r="J53" s="39"/>
    </row>
    <row r="57" spans="1:10" ht="21" customHeight="1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>
      <c r="A58" s="67">
        <f>E53</f>
        <v>0</v>
      </c>
      <c r="B58" s="64"/>
      <c r="C58" s="64">
        <f>H53</f>
        <v>13066.279999999999</v>
      </c>
      <c r="D58" s="64"/>
      <c r="E58" s="64">
        <f>F53</f>
        <v>13041.779999999999</v>
      </c>
      <c r="F58" s="64"/>
      <c r="G58" s="64">
        <f>G53</f>
        <v>24.5</v>
      </c>
      <c r="H58" s="64"/>
      <c r="I58" s="33">
        <f>A58-C58</f>
        <v>-13066.279999999999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/>
      <c r="G5" s="101"/>
      <c r="H5" s="46" t="s">
        <v>20</v>
      </c>
      <c r="I5" s="8"/>
      <c r="J5" s="101"/>
      <c r="K5" s="102"/>
    </row>
    <row r="6" spans="2:11" ht="20.100000000000001" customHeight="1">
      <c r="B6" s="9"/>
      <c r="C6" s="10"/>
      <c r="D6" s="11" t="s">
        <v>21</v>
      </c>
      <c r="E6" s="11"/>
      <c r="F6" s="103"/>
      <c r="G6" s="103"/>
      <c r="H6" s="11" t="s">
        <v>22</v>
      </c>
      <c r="I6" s="10"/>
      <c r="J6" s="103"/>
      <c r="K6" s="104"/>
    </row>
    <row r="7" spans="2:11" ht="20.100000000000001" customHeight="1">
      <c r="B7" s="9"/>
      <c r="C7" s="10"/>
      <c r="D7" s="11" t="s">
        <v>23</v>
      </c>
      <c r="E7" s="11"/>
      <c r="F7" s="103"/>
      <c r="G7" s="103"/>
      <c r="H7" s="11" t="s">
        <v>24</v>
      </c>
      <c r="I7" s="12"/>
      <c r="J7" s="103"/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5"/>
      <c r="K8" s="8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0">
        <v>2</v>
      </c>
      <c r="C12" s="91"/>
      <c r="D12" s="97"/>
      <c r="E12" s="87" t="s">
        <v>35</v>
      </c>
      <c r="F12" s="87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0">
        <v>3</v>
      </c>
      <c r="C13" s="91"/>
      <c r="D13" s="97"/>
      <c r="E13" s="90" t="s">
        <v>37</v>
      </c>
      <c r="F13" s="91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0">
        <v>4</v>
      </c>
      <c r="C14" s="91"/>
      <c r="D14" s="97"/>
      <c r="E14" s="90" t="s">
        <v>38</v>
      </c>
      <c r="F14" s="91"/>
      <c r="G14" s="19">
        <v>0</v>
      </c>
      <c r="H14" s="19"/>
      <c r="I14" s="88"/>
      <c r="J14" s="89"/>
      <c r="K14" s="20" t="s">
        <v>39</v>
      </c>
    </row>
    <row r="15" spans="2:11" ht="20.100000000000001" customHeight="1">
      <c r="B15" s="90">
        <v>5</v>
      </c>
      <c r="C15" s="91"/>
      <c r="D15" s="96" t="s">
        <v>40</v>
      </c>
      <c r="E15" s="87"/>
      <c r="F15" s="87"/>
      <c r="G15" s="19">
        <v>0</v>
      </c>
      <c r="H15" s="19"/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7"/>
      <c r="F16" s="87"/>
      <c r="G16" s="19">
        <v>0</v>
      </c>
      <c r="H16" s="19"/>
      <c r="I16" s="88"/>
      <c r="J16" s="89"/>
      <c r="K16" s="20"/>
    </row>
    <row r="17" spans="1:11" ht="20.100000000000001" customHeight="1">
      <c r="B17" s="90">
        <v>7</v>
      </c>
      <c r="C17" s="91"/>
      <c r="D17" s="106"/>
      <c r="E17" s="87"/>
      <c r="F17" s="87"/>
      <c r="G17" s="19">
        <v>0</v>
      </c>
      <c r="H17" s="19"/>
      <c r="I17" s="88"/>
      <c r="J17" s="89"/>
      <c r="K17" s="20"/>
    </row>
    <row r="18" spans="1:11" ht="20.100000000000001" customHeight="1">
      <c r="B18" s="92" t="s">
        <v>41</v>
      </c>
      <c r="C18" s="98"/>
      <c r="D18" s="98"/>
      <c r="E18" s="98"/>
      <c r="F18" s="93"/>
      <c r="G18" s="21">
        <f>SUM(G11:G17)</f>
        <v>0</v>
      </c>
      <c r="H18" s="21">
        <f>SUM(H11:H17)</f>
        <v>0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2" t="s">
        <v>84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>
      <c r="B28" s="7"/>
      <c r="C28" s="8"/>
      <c r="D28" s="46" t="s">
        <v>19</v>
      </c>
      <c r="E28" s="46"/>
      <c r="F28" s="101">
        <f>F5</f>
        <v>0</v>
      </c>
      <c r="G28" s="101"/>
      <c r="H28" s="46" t="s">
        <v>20</v>
      </c>
      <c r="I28" s="8"/>
      <c r="J28" s="101">
        <f>J5</f>
        <v>0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>
        <f>F6</f>
        <v>0</v>
      </c>
      <c r="G29" s="103"/>
      <c r="H29" s="11" t="s">
        <v>22</v>
      </c>
      <c r="I29" s="10"/>
      <c r="J29" s="103">
        <f>J6</f>
        <v>0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3">
        <f>F7</f>
        <v>0</v>
      </c>
      <c r="G30" s="103"/>
      <c r="H30" s="11" t="s">
        <v>24</v>
      </c>
      <c r="I30" s="12"/>
      <c r="J30" s="103">
        <f>J7</f>
        <v>0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5">
        <f>J8</f>
        <v>0</v>
      </c>
      <c r="K31" s="86"/>
    </row>
    <row r="32" spans="1:11" ht="20.100000000000001" customHeight="1"/>
    <row r="33" spans="2:11" ht="20.100000000000001" customHeight="1">
      <c r="B33" s="87"/>
      <c r="C33" s="87"/>
      <c r="D33" s="44" t="s">
        <v>89</v>
      </c>
      <c r="E33" s="87" t="s">
        <v>90</v>
      </c>
      <c r="F33" s="87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>
      <c r="B34" s="87">
        <v>1</v>
      </c>
      <c r="C34" s="87"/>
      <c r="D34" s="43"/>
      <c r="E34" s="87"/>
      <c r="F34" s="87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87">
        <v>2</v>
      </c>
      <c r="C35" s="87"/>
      <c r="D35" s="43"/>
      <c r="E35" s="87"/>
      <c r="F35" s="87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87">
        <v>3</v>
      </c>
      <c r="C36" s="87"/>
      <c r="D36" s="43"/>
      <c r="E36" s="87"/>
      <c r="F36" s="87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2" t="s">
        <v>41</v>
      </c>
      <c r="C37" s="98"/>
      <c r="D37" s="98"/>
      <c r="E37" s="98"/>
      <c r="F37" s="93"/>
      <c r="G37" s="21"/>
      <c r="H37" s="21">
        <f>SUM(H19:H36)</f>
        <v>6</v>
      </c>
      <c r="I37" s="99">
        <f>SUM(I34:J36)</f>
        <v>200</v>
      </c>
      <c r="J37" s="10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仲岚</cp:lastModifiedBy>
  <cp:lastPrinted>2018-12-07T06:02:48Z</cp:lastPrinted>
  <dcterms:created xsi:type="dcterms:W3CDTF">2014-04-15T08:52:03Z</dcterms:created>
  <dcterms:modified xsi:type="dcterms:W3CDTF">2018-12-07T06:03:57Z</dcterms:modified>
</cp:coreProperties>
</file>