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olly\Desktop\"/>
    </mc:Choice>
  </mc:AlternateContent>
  <xr:revisionPtr revIDLastSave="0" documentId="8_{F4E34D6A-9BC4-494A-B76A-512F92C13591}" xr6:coauthVersionLast="41" xr6:coauthVersionMax="41" xr10:uidLastSave="{00000000-0000-0000-0000-000000000000}"/>
  <bookViews>
    <workbookView xWindow="-110" yWindow="-110" windowWidth="19420" windowHeight="10420" xr2:uid="{00000000-000D-0000-FFFF-FFFF00000000}"/>
  </bookViews>
  <sheets>
    <sheet name="员工差旅明细" sheetId="2" r:id="rId1"/>
  </sheets>
  <definedNames>
    <definedName name="_xlnm.Print_Area" localSheetId="0">员工差旅明细!$A$1:$K$30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43" i="2" l="1"/>
  <c r="J37" i="2"/>
  <c r="J36" i="2"/>
  <c r="J35" i="2"/>
  <c r="J34" i="2"/>
  <c r="F36" i="2"/>
  <c r="F35" i="2"/>
  <c r="F34" i="2"/>
  <c r="I42" i="2"/>
  <c r="I41" i="2"/>
  <c r="I40" i="2"/>
  <c r="I43" i="2" s="1"/>
  <c r="I25" i="2"/>
  <c r="G28" i="2" s="1"/>
  <c r="G25" i="2"/>
  <c r="H25" i="2"/>
  <c r="B28" i="2" s="1"/>
  <c r="K28" i="2" l="1"/>
</calcChain>
</file>

<file path=xl/sharedStrings.xml><?xml version="1.0" encoding="utf-8"?>
<sst xmlns="http://schemas.openxmlformats.org/spreadsheetml/2006/main" count="67" uniqueCount="47">
  <si>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</si>
  <si>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</si>
  <si>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</si>
  <si>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</si>
  <si>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</si>
  <si>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</si>
  <si>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</si>
  <si>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</si>
  <si>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</si>
  <si>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</si>
  <si>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</si>
  <si>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</si>
  <si>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</si>
  <si>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</si>
  <si>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</si>
  <si>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</si>
  <si>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</si>
  <si>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</si>
  <si>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</si>
  <si>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上会补助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</si>
  <si>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</si>
  <si>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</si>
  <si>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</si>
  <si>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</si>
  <si>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</si>
  <si>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</si>
  <si>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</si>
  <si>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</si>
  <si>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【员工差旅报销单】</t>
    <phoneticPr fontId="1" type="noConversion"/>
  </si>
  <si>
    <t>北京</t>
    <phoneticPr fontId="1" type="noConversion"/>
  </si>
  <si>
    <t>王倩</t>
    <phoneticPr fontId="1" type="noConversion"/>
  </si>
  <si>
    <t>财务部</t>
    <phoneticPr fontId="1" type="noConversion"/>
  </si>
  <si>
    <t>财务助理</t>
    <phoneticPr fontId="1" type="noConversion"/>
  </si>
  <si>
    <t>2019.8.19-20</t>
    <phoneticPr fontId="1" type="noConversion"/>
  </si>
  <si>
    <t>刘丽娜酒店--家 （2020.1.16）</t>
    <phoneticPr fontId="1" type="noConversion"/>
  </si>
  <si>
    <t>黄雯 酒店--家 （2020.1.16）</t>
    <phoneticPr fontId="1" type="noConversion"/>
  </si>
  <si>
    <t>王倩酒店  --家  （2020.1.16）</t>
    <phoneticPr fontId="1" type="noConversion"/>
  </si>
  <si>
    <t>公司--酒店 （2020.1.16）</t>
    <phoneticPr fontId="1" type="noConversion"/>
  </si>
  <si>
    <t>【员工上会补助统计单】</t>
  </si>
  <si>
    <t>团号:</t>
  </si>
  <si>
    <t>出差城市</t>
  </si>
  <si>
    <t>出差起止日期</t>
  </si>
  <si>
    <t>每天金额</t>
  </si>
  <si>
    <t>天数</t>
  </si>
  <si>
    <t>北京</t>
    <phoneticPr fontId="10" type="noConversion"/>
  </si>
  <si>
    <t>HMZA-200116-QSK690</t>
    <phoneticPr fontId="10" type="noConversion"/>
  </si>
  <si>
    <t>刘丽娜、黄雯、王倩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</si>
</sst>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 "/>
    <numFmt numFmtId="177" formatCode="#,##0.00_ "/>
    <numFmt numFmtId="178" formatCode="#,##0.00;[Red]#,##0.00"/>
    <numFmt numFmtId="179" formatCode="0.00_);[Red]\(0.00\)"/>
  </numFmts>
  <fonts count="11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</cellStyleXfs>
  <cellXfs count="64">
    <xf numFmtId="0" fontId="0" fillId="0" borderId="0" xfId="0">
      <alignment vertical="center"/>
    </xf>
    <xf numFmtId="0" fontId="4" fillId="0" borderId="0" xfId="1">
      <alignment vertical="center"/>
    </xf>
    <xf numFmtId="0" fontId="6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8" fillId="0" borderId="9" xfId="1" applyFont="1" applyBorder="1">
      <alignment vertical="center"/>
    </xf>
    <xf numFmtId="0" fontId="8" fillId="0" borderId="8" xfId="1" applyFont="1" applyBorder="1">
      <alignment vertical="center"/>
    </xf>
    <xf numFmtId="0" fontId="8" fillId="0" borderId="10" xfId="1" applyFont="1" applyBorder="1">
      <alignment vertical="center"/>
    </xf>
    <xf numFmtId="0" fontId="8" fillId="0" borderId="11" xfId="1" applyFont="1" applyBorder="1">
      <alignment vertical="center"/>
    </xf>
    <xf numFmtId="0" fontId="8" fillId="0" borderId="0" xfId="1" applyFont="1" applyBorder="1">
      <alignment vertical="center"/>
    </xf>
    <xf numFmtId="0" fontId="8" fillId="0" borderId="0" xfId="1" applyFont="1" applyBorder="1" applyAlignment="1">
      <alignment horizontal="right" vertical="center"/>
    </xf>
    <xf numFmtId="0" fontId="8" fillId="0" borderId="0" xfId="1" applyFont="1" applyFill="1" applyBorder="1">
      <alignment vertical="center"/>
    </xf>
    <xf numFmtId="0" fontId="8" fillId="0" borderId="13" xfId="1" applyFont="1" applyBorder="1">
      <alignment vertical="center"/>
    </xf>
    <xf numFmtId="0" fontId="8" fillId="0" borderId="14" xfId="1" applyFont="1" applyBorder="1">
      <alignment vertical="center"/>
    </xf>
    <xf numFmtId="0" fontId="8" fillId="0" borderId="0" xfId="1" applyFont="1">
      <alignment vertical="center"/>
    </xf>
    <xf numFmtId="0" fontId="9" fillId="0" borderId="5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179" fontId="8" fillId="2" borderId="1" xfId="1" applyNumberFormat="1" applyFont="1" applyFill="1" applyBorder="1" applyAlignment="1">
      <alignment horizontal="center" vertical="center"/>
    </xf>
    <xf numFmtId="0" fontId="8" fillId="2" borderId="1" xfId="1" applyFont="1" applyFill="1" applyBorder="1" applyAlignment="1">
      <alignment vertical="center"/>
    </xf>
    <xf numFmtId="178" fontId="9" fillId="0" borderId="1" xfId="1" applyNumberFormat="1" applyFont="1" applyBorder="1" applyAlignment="1">
      <alignment horizontal="center" vertical="center"/>
    </xf>
    <xf numFmtId="0" fontId="9" fillId="0" borderId="1" xfId="1" applyFont="1" applyBorder="1" applyAlignment="1">
      <alignment vertical="center"/>
    </xf>
    <xf numFmtId="177" fontId="8" fillId="0" borderId="0" xfId="1" applyNumberFormat="1" applyFont="1" applyBorder="1" applyAlignment="1">
      <alignment horizontal="left" vertical="center"/>
    </xf>
    <xf numFmtId="176" fontId="9" fillId="0" borderId="1" xfId="1" applyNumberFormat="1" applyFont="1" applyBorder="1" applyAlignment="1">
      <alignment horizontal="center" vertical="center"/>
    </xf>
    <xf numFmtId="179" fontId="8" fillId="2" borderId="5" xfId="1" applyNumberFormat="1" applyFont="1" applyFill="1" applyBorder="1" applyAlignment="1">
      <alignment horizontal="center" vertical="center"/>
    </xf>
    <xf numFmtId="179" fontId="8" fillId="2" borderId="7" xfId="1" applyNumberFormat="1" applyFont="1" applyFill="1" applyBorder="1" applyAlignment="1">
      <alignment horizontal="center" vertical="center"/>
    </xf>
    <xf numFmtId="0" fontId="8" fillId="0" borderId="0" xfId="1" applyFont="1">
      <alignment vertical="center"/>
    </xf>
    <xf numFmtId="0" fontId="8" fillId="2" borderId="1" xfId="1" applyFont="1" applyFill="1" applyBorder="1" applyAlignment="1">
      <alignment vertical="center"/>
    </xf>
    <xf numFmtId="0" fontId="8" fillId="2" borderId="5" xfId="1" applyFont="1" applyFill="1" applyBorder="1" applyAlignment="1">
      <alignment horizontal="center" vertical="center"/>
    </xf>
    <xf numFmtId="0" fontId="8" fillId="2" borderId="7" xfId="1" applyFont="1" applyFill="1" applyBorder="1" applyAlignment="1">
      <alignment horizontal="center" vertical="center"/>
    </xf>
    <xf numFmtId="0" fontId="8" fillId="2" borderId="1" xfId="1" applyFont="1" applyFill="1" applyBorder="1" applyAlignment="1">
      <alignment vertical="center" wrapText="1"/>
    </xf>
    <xf numFmtId="0" fontId="7" fillId="0" borderId="0" xfId="1" applyFont="1" applyAlignment="1">
      <alignment horizontal="center" vertical="center"/>
    </xf>
    <xf numFmtId="0" fontId="8" fillId="2" borderId="5" xfId="1" applyFont="1" applyFill="1" applyBorder="1" applyAlignment="1">
      <alignment horizontal="center" vertical="center"/>
    </xf>
    <xf numFmtId="0" fontId="8" fillId="2" borderId="7" xfId="1" applyFont="1" applyFill="1" applyBorder="1" applyAlignment="1">
      <alignment horizontal="center" vertical="center"/>
    </xf>
    <xf numFmtId="0" fontId="8" fillId="3" borderId="0" xfId="1" applyFont="1" applyFill="1" applyBorder="1" applyAlignment="1">
      <alignment horizontal="center" vertical="center"/>
    </xf>
    <xf numFmtId="0" fontId="8" fillId="3" borderId="12" xfId="1" applyFont="1" applyFill="1" applyBorder="1" applyAlignment="1">
      <alignment horizontal="center" vertical="center"/>
    </xf>
    <xf numFmtId="179" fontId="8" fillId="2" borderId="5" xfId="1" applyNumberFormat="1" applyFont="1" applyFill="1" applyBorder="1" applyAlignment="1">
      <alignment horizontal="center" vertical="center"/>
    </xf>
    <xf numFmtId="179" fontId="8" fillId="2" borderId="7" xfId="1" applyNumberFormat="1" applyFont="1" applyFill="1" applyBorder="1" applyAlignment="1">
      <alignment horizontal="center" vertical="center"/>
    </xf>
    <xf numFmtId="0" fontId="8" fillId="2" borderId="2" xfId="1" applyFont="1" applyFill="1" applyBorder="1" applyAlignment="1">
      <alignment horizontal="center" vertical="center"/>
    </xf>
    <xf numFmtId="0" fontId="8" fillId="2" borderId="4" xfId="1" applyFont="1" applyFill="1" applyBorder="1" applyAlignment="1">
      <alignment horizontal="center" vertical="center"/>
    </xf>
    <xf numFmtId="0" fontId="8" fillId="2" borderId="3" xfId="1" applyFont="1" applyFill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/>
    </xf>
    <xf numFmtId="0" fontId="9" fillId="0" borderId="5" xfId="1" applyFont="1" applyFill="1" applyBorder="1" applyAlignment="1">
      <alignment horizontal="center" vertical="center"/>
    </xf>
    <xf numFmtId="0" fontId="9" fillId="0" borderId="7" xfId="1" applyFont="1" applyFill="1" applyBorder="1" applyAlignment="1">
      <alignment horizontal="center" vertical="center"/>
    </xf>
    <xf numFmtId="177" fontId="9" fillId="2" borderId="1" xfId="1" applyNumberFormat="1" applyFont="1" applyFill="1" applyBorder="1" applyAlignment="1">
      <alignment horizontal="center" vertical="center"/>
    </xf>
    <xf numFmtId="178" fontId="9" fillId="0" borderId="5" xfId="1" applyNumberFormat="1" applyFont="1" applyBorder="1" applyAlignment="1">
      <alignment horizontal="center" vertical="center"/>
    </xf>
    <xf numFmtId="178" fontId="9" fillId="0" borderId="7" xfId="1" applyNumberFormat="1" applyFont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8" fillId="0" borderId="8" xfId="1" applyFont="1" applyBorder="1" applyAlignment="1">
      <alignment horizontal="right" vertical="center"/>
    </xf>
    <xf numFmtId="0" fontId="8" fillId="3" borderId="8" xfId="1" applyFont="1" applyFill="1" applyBorder="1" applyAlignment="1">
      <alignment horizontal="center" vertical="center"/>
    </xf>
    <xf numFmtId="0" fontId="8" fillId="3" borderId="10" xfId="1" applyFont="1" applyFill="1" applyBorder="1" applyAlignment="1">
      <alignment horizontal="center" vertical="center"/>
    </xf>
    <xf numFmtId="31" fontId="8" fillId="3" borderId="0" xfId="1" applyNumberFormat="1" applyFont="1" applyFill="1" applyBorder="1" applyAlignment="1">
      <alignment horizontal="center" vertical="center"/>
    </xf>
    <xf numFmtId="0" fontId="8" fillId="0" borderId="14" xfId="1" applyFont="1" applyBorder="1" applyAlignment="1">
      <alignment horizontal="right" vertical="center"/>
    </xf>
    <xf numFmtId="0" fontId="8" fillId="3" borderId="14" xfId="1" applyFont="1" applyFill="1" applyBorder="1" applyAlignment="1">
      <alignment horizontal="center" vertical="center"/>
    </xf>
    <xf numFmtId="0" fontId="8" fillId="0" borderId="14" xfId="1" applyFont="1" applyFill="1" applyBorder="1">
      <alignment vertical="center"/>
    </xf>
    <xf numFmtId="0" fontId="8" fillId="3" borderId="14" xfId="1" applyFont="1" applyFill="1" applyBorder="1" applyAlignment="1">
      <alignment horizontal="center" vertical="center"/>
    </xf>
    <xf numFmtId="0" fontId="8" fillId="3" borderId="15" xfId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79" fontId="8" fillId="2" borderId="1" xfId="1" applyNumberFormat="1" applyFont="1" applyFill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 wrapText="1"/>
    </xf>
    <xf numFmtId="0" fontId="8" fillId="0" borderId="1" xfId="0" applyFont="1" applyBorder="1">
      <alignment vertical="center"/>
    </xf>
    <xf numFmtId="58" fontId="8" fillId="2" borderId="1" xfId="1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219075</xdr:colOff>
      <xdr:row>4</xdr:row>
      <xdr:rowOff>9525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4"/>
  <sheetViews>
    <sheetView tabSelected="1" zoomScaleNormal="100" workbookViewId="0">
      <selection activeCell="K45" sqref="A1:K45"/>
    </sheetView>
  </sheetViews>
  <sheetFormatPr defaultRowHeight="14" x14ac:dyDescent="0.25"/>
  <cols>
    <col min="1" max="1" width="1.453125" customWidth="1"/>
    <col min="2" max="3" width="2.26953125" customWidth="1"/>
    <col min="4" max="4" width="9.453125" customWidth="1"/>
    <col min="5" max="5" width="0.90625" customWidth="1"/>
    <col min="6" max="6" width="18" customWidth="1"/>
    <col min="7" max="7" width="11.6328125" customWidth="1"/>
    <col min="8" max="8" width="11.08984375" customWidth="1"/>
    <col min="9" max="9" width="1" customWidth="1"/>
    <col min="10" max="10" width="11.90625" customWidth="1"/>
    <col min="11" max="11" width="26.08984375" customWidth="1"/>
  </cols>
  <sheetData>
    <row r="1" spans="2:11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5" spans="2:11" ht="17.5" x14ac:dyDescent="0.25">
      <c r="B5" s="30" t="s">
        <v>28</v>
      </c>
      <c r="C5" s="30"/>
      <c r="D5" s="30"/>
      <c r="E5" s="30"/>
      <c r="F5" s="30"/>
      <c r="G5" s="30"/>
      <c r="H5" s="30"/>
      <c r="I5" s="30"/>
      <c r="J5" s="30"/>
      <c r="K5" s="30"/>
    </row>
    <row r="6" spans="2:11" ht="16.5" x14ac:dyDescent="0.25">
      <c r="B6" s="2"/>
      <c r="C6" s="2"/>
      <c r="D6" s="2"/>
      <c r="E6" s="2"/>
      <c r="F6" s="2"/>
      <c r="G6" s="2"/>
      <c r="H6" s="2"/>
      <c r="I6" s="2"/>
      <c r="J6" s="2"/>
      <c r="K6" s="3"/>
    </row>
    <row r="7" spans="2:11" ht="18.75" customHeight="1" x14ac:dyDescent="0.25">
      <c r="B7" s="4"/>
      <c r="C7" s="5"/>
      <c r="D7" s="5"/>
      <c r="E7" s="5"/>
      <c r="F7" s="5"/>
      <c r="G7" s="5"/>
      <c r="H7" s="5"/>
      <c r="I7" s="5"/>
      <c r="J7" s="5"/>
      <c r="K7" s="6"/>
    </row>
    <row r="8" spans="2:11" ht="18.75" customHeight="1" x14ac:dyDescent="0.25">
      <c r="B8" s="7"/>
      <c r="C8" s="8"/>
      <c r="D8" s="9" t="s">
        <v>0</v>
      </c>
      <c r="E8" s="9"/>
      <c r="F8" s="33" t="s">
        <v>30</v>
      </c>
      <c r="G8" s="33"/>
      <c r="H8" s="9" t="s">
        <v>1</v>
      </c>
      <c r="I8" s="8"/>
      <c r="J8" s="33" t="s">
        <v>32</v>
      </c>
      <c r="K8" s="34"/>
    </row>
    <row r="9" spans="2:11" ht="18.75" customHeight="1" x14ac:dyDescent="0.25">
      <c r="B9" s="7"/>
      <c r="C9" s="8"/>
      <c r="D9" s="9" t="s">
        <v>2</v>
      </c>
      <c r="E9" s="9"/>
      <c r="F9" s="33" t="s">
        <v>29</v>
      </c>
      <c r="G9" s="33"/>
      <c r="H9" s="9" t="s">
        <v>3</v>
      </c>
      <c r="I9" s="8"/>
      <c r="J9" s="33" t="s">
        <v>31</v>
      </c>
      <c r="K9" s="34"/>
    </row>
    <row r="10" spans="2:11" ht="18.75" customHeight="1" x14ac:dyDescent="0.25">
      <c r="B10" s="7"/>
      <c r="C10" s="8"/>
      <c r="D10" s="9" t="s">
        <v>4</v>
      </c>
      <c r="E10" s="9"/>
      <c r="F10" s="33" t="s">
        <v>33</v>
      </c>
      <c r="G10" s="33"/>
      <c r="H10" s="9" t="s">
        <v>5</v>
      </c>
      <c r="I10" s="10"/>
      <c r="J10" s="53">
        <v>43849</v>
      </c>
      <c r="K10" s="34"/>
    </row>
    <row r="11" spans="2:11" ht="18.75" customHeight="1" x14ac:dyDescent="0.25">
      <c r="B11" s="11"/>
      <c r="C11" s="12"/>
      <c r="D11" s="12"/>
      <c r="E11" s="12"/>
      <c r="F11" s="12"/>
      <c r="G11" s="12"/>
      <c r="H11" s="54" t="s">
        <v>39</v>
      </c>
      <c r="I11" s="56"/>
      <c r="J11" s="57" t="s">
        <v>45</v>
      </c>
      <c r="K11" s="58"/>
    </row>
    <row r="12" spans="2:11" x14ac:dyDescent="0.25">
      <c r="B12" s="13"/>
      <c r="C12" s="13"/>
      <c r="D12" s="13"/>
      <c r="E12" s="13"/>
      <c r="F12" s="13"/>
      <c r="G12" s="13"/>
      <c r="H12" s="25"/>
      <c r="I12" s="25"/>
      <c r="J12" s="25"/>
      <c r="K12" s="25"/>
    </row>
    <row r="13" spans="2:11" x14ac:dyDescent="0.25">
      <c r="B13" s="43" t="s">
        <v>6</v>
      </c>
      <c r="C13" s="44"/>
      <c r="D13" s="14" t="s">
        <v>7</v>
      </c>
      <c r="E13" s="40" t="s">
        <v>8</v>
      </c>
      <c r="F13" s="41"/>
      <c r="G13" s="15" t="s">
        <v>9</v>
      </c>
      <c r="H13" s="16" t="s">
        <v>10</v>
      </c>
      <c r="I13" s="40" t="s">
        <v>11</v>
      </c>
      <c r="J13" s="41"/>
      <c r="K13" s="15" t="s">
        <v>12</v>
      </c>
    </row>
    <row r="14" spans="2:11" ht="18" customHeight="1" x14ac:dyDescent="0.25">
      <c r="B14" s="31">
        <v>1</v>
      </c>
      <c r="C14" s="32"/>
      <c r="D14" s="37" t="s">
        <v>13</v>
      </c>
      <c r="E14" s="31" t="s">
        <v>14</v>
      </c>
      <c r="F14" s="32"/>
      <c r="G14" s="17">
        <v>0</v>
      </c>
      <c r="H14" s="17"/>
      <c r="I14" s="35"/>
      <c r="J14" s="36"/>
      <c r="K14" s="18" t="s">
        <v>15</v>
      </c>
    </row>
    <row r="15" spans="2:11" ht="18" customHeight="1" x14ac:dyDescent="0.25">
      <c r="B15" s="31">
        <v>2</v>
      </c>
      <c r="C15" s="32"/>
      <c r="D15" s="38"/>
      <c r="E15" s="42" t="s">
        <v>16</v>
      </c>
      <c r="F15" s="42"/>
      <c r="G15" s="17">
        <v>0</v>
      </c>
      <c r="H15" s="17">
        <v>75.7</v>
      </c>
      <c r="I15" s="35"/>
      <c r="J15" s="36"/>
      <c r="K15" s="26" t="s">
        <v>34</v>
      </c>
    </row>
    <row r="16" spans="2:11" ht="18" customHeight="1" x14ac:dyDescent="0.25">
      <c r="B16" s="27"/>
      <c r="C16" s="28"/>
      <c r="D16" s="38"/>
      <c r="E16" s="42" t="s">
        <v>16</v>
      </c>
      <c r="F16" s="42"/>
      <c r="G16" s="17">
        <v>0</v>
      </c>
      <c r="H16" s="17">
        <v>22</v>
      </c>
      <c r="I16" s="23"/>
      <c r="J16" s="24"/>
      <c r="K16" s="26" t="s">
        <v>35</v>
      </c>
    </row>
    <row r="17" spans="1:11" ht="18" customHeight="1" x14ac:dyDescent="0.25">
      <c r="B17" s="27"/>
      <c r="C17" s="28"/>
      <c r="D17" s="38"/>
      <c r="E17" s="42" t="s">
        <v>16</v>
      </c>
      <c r="F17" s="42"/>
      <c r="G17" s="17">
        <v>0</v>
      </c>
      <c r="H17" s="17">
        <v>51.17</v>
      </c>
      <c r="I17" s="23"/>
      <c r="J17" s="24"/>
      <c r="K17" s="26" t="s">
        <v>36</v>
      </c>
    </row>
    <row r="18" spans="1:11" ht="18" customHeight="1" x14ac:dyDescent="0.25">
      <c r="B18" s="27"/>
      <c r="C18" s="28"/>
      <c r="D18" s="38"/>
      <c r="E18" s="42" t="s">
        <v>16</v>
      </c>
      <c r="F18" s="42"/>
      <c r="G18" s="17">
        <v>0</v>
      </c>
      <c r="H18" s="17">
        <v>52.46</v>
      </c>
      <c r="I18" s="23"/>
      <c r="J18" s="24"/>
      <c r="K18" s="26" t="s">
        <v>37</v>
      </c>
    </row>
    <row r="19" spans="1:11" ht="18" customHeight="1" x14ac:dyDescent="0.25">
      <c r="B19" s="31">
        <v>3</v>
      </c>
      <c r="C19" s="32"/>
      <c r="D19" s="38"/>
      <c r="E19" s="31" t="s">
        <v>17</v>
      </c>
      <c r="F19" s="32"/>
      <c r="G19" s="17">
        <v>0</v>
      </c>
      <c r="H19" s="17"/>
      <c r="I19" s="35"/>
      <c r="J19" s="36"/>
      <c r="K19" s="18" t="s">
        <v>15</v>
      </c>
    </row>
    <row r="20" spans="1:11" ht="18" customHeight="1" x14ac:dyDescent="0.25">
      <c r="B20" s="31">
        <v>4</v>
      </c>
      <c r="C20" s="32"/>
      <c r="D20" s="38"/>
      <c r="E20" s="31" t="s">
        <v>18</v>
      </c>
      <c r="F20" s="32"/>
      <c r="G20" s="17">
        <v>0</v>
      </c>
      <c r="H20" s="17"/>
      <c r="I20" s="35"/>
      <c r="J20" s="36"/>
      <c r="K20" s="26"/>
    </row>
    <row r="21" spans="1:11" ht="18" customHeight="1" x14ac:dyDescent="0.25">
      <c r="B21" s="31">
        <v>5</v>
      </c>
      <c r="C21" s="32"/>
      <c r="D21" s="39"/>
      <c r="E21" s="31" t="s">
        <v>19</v>
      </c>
      <c r="F21" s="32"/>
      <c r="G21" s="17">
        <v>0</v>
      </c>
      <c r="H21" s="17"/>
      <c r="I21" s="35"/>
      <c r="J21" s="36"/>
      <c r="K21" s="29"/>
    </row>
    <row r="22" spans="1:11" ht="18" customHeight="1" x14ac:dyDescent="0.25">
      <c r="B22" s="31">
        <v>6</v>
      </c>
      <c r="C22" s="32"/>
      <c r="D22" s="37" t="s">
        <v>20</v>
      </c>
      <c r="E22" s="42"/>
      <c r="F22" s="42"/>
      <c r="G22" s="17">
        <v>0</v>
      </c>
      <c r="H22" s="17"/>
      <c r="I22" s="35"/>
      <c r="J22" s="36"/>
      <c r="K22" s="18"/>
    </row>
    <row r="23" spans="1:11" ht="18" customHeight="1" x14ac:dyDescent="0.25">
      <c r="B23" s="31">
        <v>7</v>
      </c>
      <c r="C23" s="32"/>
      <c r="D23" s="38"/>
      <c r="E23" s="42"/>
      <c r="F23" s="42"/>
      <c r="G23" s="17">
        <v>0</v>
      </c>
      <c r="H23" s="17"/>
      <c r="I23" s="35"/>
      <c r="J23" s="36"/>
      <c r="K23" s="18"/>
    </row>
    <row r="24" spans="1:11" ht="18" customHeight="1" x14ac:dyDescent="0.25">
      <c r="B24" s="31">
        <v>8</v>
      </c>
      <c r="C24" s="32"/>
      <c r="D24" s="39"/>
      <c r="E24" s="42"/>
      <c r="F24" s="42"/>
      <c r="G24" s="17">
        <v>0</v>
      </c>
      <c r="H24" s="17"/>
      <c r="I24" s="35"/>
      <c r="J24" s="36"/>
      <c r="K24" s="18"/>
    </row>
    <row r="25" spans="1:11" ht="18" customHeight="1" x14ac:dyDescent="0.25">
      <c r="B25" s="40" t="s">
        <v>21</v>
      </c>
      <c r="C25" s="48"/>
      <c r="D25" s="48"/>
      <c r="E25" s="48"/>
      <c r="F25" s="41"/>
      <c r="G25" s="19">
        <f>SUM(G14:G24)</f>
        <v>0</v>
      </c>
      <c r="H25" s="19">
        <f>SUM(H14:H24)</f>
        <v>201.33</v>
      </c>
      <c r="I25" s="46">
        <f>SUM(I14:J24)</f>
        <v>0</v>
      </c>
      <c r="J25" s="47"/>
      <c r="K25" s="20"/>
    </row>
    <row r="26" spans="1:11" ht="18" customHeight="1" x14ac:dyDescent="0.25">
      <c r="B26" s="13"/>
      <c r="C26" s="13"/>
      <c r="D26" s="13"/>
      <c r="E26" s="13"/>
      <c r="F26" s="13"/>
      <c r="G26" s="13"/>
      <c r="H26" s="13"/>
      <c r="I26" s="13"/>
      <c r="J26" s="21"/>
      <c r="K26" s="13"/>
    </row>
    <row r="27" spans="1:11" ht="18" customHeight="1" x14ac:dyDescent="0.25">
      <c r="B27" s="49" t="s">
        <v>10</v>
      </c>
      <c r="C27" s="49"/>
      <c r="D27" s="49"/>
      <c r="E27" s="49"/>
      <c r="F27" s="49"/>
      <c r="G27" s="49" t="s">
        <v>22</v>
      </c>
      <c r="H27" s="49"/>
      <c r="I27" s="49"/>
      <c r="J27" s="49"/>
      <c r="K27" s="15" t="s">
        <v>23</v>
      </c>
    </row>
    <row r="28" spans="1:11" ht="18" customHeight="1" x14ac:dyDescent="0.25">
      <c r="B28" s="45">
        <f>H25</f>
        <v>201.33</v>
      </c>
      <c r="C28" s="45"/>
      <c r="D28" s="45"/>
      <c r="E28" s="45"/>
      <c r="F28" s="45"/>
      <c r="G28" s="45">
        <f>I25</f>
        <v>0</v>
      </c>
      <c r="H28" s="45"/>
      <c r="I28" s="45"/>
      <c r="J28" s="45"/>
      <c r="K28" s="22">
        <f>SUM(B28:J28)</f>
        <v>201.33</v>
      </c>
    </row>
    <row r="29" spans="1:11" x14ac:dyDescent="0.25">
      <c r="B29" s="13"/>
      <c r="C29" s="13"/>
      <c r="D29" s="13"/>
      <c r="E29" s="13"/>
      <c r="F29" s="13"/>
      <c r="G29" s="13"/>
      <c r="H29" s="13"/>
      <c r="I29" s="13"/>
      <c r="J29" s="13"/>
      <c r="K29" s="13"/>
    </row>
    <row r="30" spans="1:11" x14ac:dyDescent="0.25">
      <c r="B30" s="13" t="s">
        <v>24</v>
      </c>
      <c r="C30" s="13"/>
      <c r="D30" s="25" t="s">
        <v>30</v>
      </c>
      <c r="E30" s="13"/>
      <c r="F30" s="13" t="s">
        <v>25</v>
      </c>
      <c r="G30" s="13" t="s">
        <v>26</v>
      </c>
      <c r="H30" s="13"/>
      <c r="I30" s="13"/>
      <c r="J30" s="13" t="s">
        <v>27</v>
      </c>
      <c r="K30" s="13"/>
    </row>
    <row r="32" spans="1:11" ht="17.5" x14ac:dyDescent="0.25">
      <c r="A32" s="30" t="s">
        <v>38</v>
      </c>
      <c r="B32" s="30"/>
      <c r="C32" s="30"/>
      <c r="D32" s="30"/>
      <c r="E32" s="30"/>
      <c r="F32" s="30"/>
      <c r="G32" s="30"/>
      <c r="H32" s="30"/>
      <c r="I32" s="30"/>
      <c r="J32" s="30"/>
      <c r="K32" s="30"/>
    </row>
    <row r="34" spans="2:11" x14ac:dyDescent="0.25">
      <c r="B34" s="4"/>
      <c r="C34" s="5"/>
      <c r="D34" s="50" t="s">
        <v>0</v>
      </c>
      <c r="E34" s="50"/>
      <c r="F34" s="51" t="str">
        <f>F8</f>
        <v>王倩</v>
      </c>
      <c r="G34" s="51"/>
      <c r="H34" s="50" t="s">
        <v>1</v>
      </c>
      <c r="I34" s="5"/>
      <c r="J34" s="51" t="str">
        <f>J8</f>
        <v>财务助理</v>
      </c>
      <c r="K34" s="52"/>
    </row>
    <row r="35" spans="2:11" x14ac:dyDescent="0.25">
      <c r="B35" s="7"/>
      <c r="C35" s="8"/>
      <c r="D35" s="9" t="s">
        <v>2</v>
      </c>
      <c r="E35" s="9"/>
      <c r="F35" s="33" t="str">
        <f>F9</f>
        <v>北京</v>
      </c>
      <c r="G35" s="33"/>
      <c r="H35" s="9" t="s">
        <v>3</v>
      </c>
      <c r="I35" s="8"/>
      <c r="J35" s="33" t="str">
        <f>J9</f>
        <v>财务部</v>
      </c>
      <c r="K35" s="34"/>
    </row>
    <row r="36" spans="2:11" x14ac:dyDescent="0.25">
      <c r="B36" s="7"/>
      <c r="C36" s="8"/>
      <c r="D36" s="9" t="s">
        <v>4</v>
      </c>
      <c r="E36" s="9"/>
      <c r="F36" s="53" t="str">
        <f>F10</f>
        <v>2019.8.19-20</v>
      </c>
      <c r="G36" s="33"/>
      <c r="H36" s="9" t="s">
        <v>5</v>
      </c>
      <c r="I36" s="10"/>
      <c r="J36" s="53">
        <f>J10</f>
        <v>43849</v>
      </c>
      <c r="K36" s="34"/>
    </row>
    <row r="37" spans="2:11" x14ac:dyDescent="0.25">
      <c r="B37" s="11"/>
      <c r="C37" s="12"/>
      <c r="D37" s="54"/>
      <c r="E37" s="54"/>
      <c r="F37" s="55"/>
      <c r="G37" s="55"/>
      <c r="H37" s="54" t="s">
        <v>39</v>
      </c>
      <c r="I37" s="56"/>
      <c r="J37" s="57" t="str">
        <f>J11</f>
        <v>HMZA-200116-QSK690</v>
      </c>
      <c r="K37" s="58"/>
    </row>
    <row r="39" spans="2:11" x14ac:dyDescent="0.25">
      <c r="B39" s="42"/>
      <c r="C39" s="42"/>
      <c r="D39" s="59" t="s">
        <v>40</v>
      </c>
      <c r="E39" s="42" t="s">
        <v>41</v>
      </c>
      <c r="F39" s="42"/>
      <c r="G39" s="17" t="s">
        <v>42</v>
      </c>
      <c r="H39" s="17" t="s">
        <v>43</v>
      </c>
      <c r="I39" s="60" t="s">
        <v>21</v>
      </c>
      <c r="J39" s="60"/>
      <c r="K39" s="61" t="s">
        <v>12</v>
      </c>
    </row>
    <row r="40" spans="2:11" x14ac:dyDescent="0.25">
      <c r="B40" s="42">
        <v>1</v>
      </c>
      <c r="C40" s="42"/>
      <c r="D40" s="62" t="s">
        <v>44</v>
      </c>
      <c r="E40" s="63">
        <v>43846</v>
      </c>
      <c r="F40" s="42"/>
      <c r="G40" s="17">
        <v>100</v>
      </c>
      <c r="H40" s="17">
        <v>1</v>
      </c>
      <c r="I40" s="35">
        <f>G40*H40</f>
        <v>100</v>
      </c>
      <c r="J40" s="36"/>
      <c r="K40" s="29" t="s">
        <v>46</v>
      </c>
    </row>
    <row r="41" spans="2:11" x14ac:dyDescent="0.25">
      <c r="B41" s="42">
        <v>2</v>
      </c>
      <c r="C41" s="42"/>
      <c r="D41" s="62"/>
      <c r="E41" s="42"/>
      <c r="F41" s="42"/>
      <c r="G41" s="17">
        <v>200</v>
      </c>
      <c r="H41" s="17">
        <v>0</v>
      </c>
      <c r="I41" s="35">
        <f t="shared" ref="I41:I42" si="0">G41*H41</f>
        <v>0</v>
      </c>
      <c r="J41" s="36"/>
      <c r="K41" s="29"/>
    </row>
    <row r="42" spans="2:11" x14ac:dyDescent="0.25">
      <c r="B42" s="42">
        <v>3</v>
      </c>
      <c r="C42" s="42"/>
      <c r="D42" s="62"/>
      <c r="E42" s="42"/>
      <c r="F42" s="42"/>
      <c r="G42" s="17">
        <v>0</v>
      </c>
      <c r="H42" s="17">
        <v>0</v>
      </c>
      <c r="I42" s="35">
        <f t="shared" si="0"/>
        <v>0</v>
      </c>
      <c r="J42" s="36"/>
      <c r="K42" s="29"/>
    </row>
    <row r="43" spans="2:11" x14ac:dyDescent="0.25">
      <c r="B43" s="40" t="s">
        <v>21</v>
      </c>
      <c r="C43" s="48"/>
      <c r="D43" s="48"/>
      <c r="E43" s="48"/>
      <c r="F43" s="41"/>
      <c r="G43" s="19"/>
      <c r="H43" s="19">
        <f>SUM(H40:H42)</f>
        <v>1</v>
      </c>
      <c r="I43" s="46">
        <f>SUM(I40:J42)</f>
        <v>100</v>
      </c>
      <c r="J43" s="47"/>
      <c r="K43" s="20"/>
    </row>
    <row r="44" spans="2:11" x14ac:dyDescent="0.25">
      <c r="B44" s="25" t="s">
        <v>24</v>
      </c>
      <c r="C44" s="25"/>
      <c r="D44" s="25"/>
      <c r="E44" s="25"/>
      <c r="F44" s="25" t="s">
        <v>25</v>
      </c>
      <c r="G44" s="25" t="s">
        <v>26</v>
      </c>
      <c r="H44" s="25"/>
      <c r="I44" s="25"/>
      <c r="J44" s="25" t="s">
        <v>27</v>
      </c>
      <c r="K44" s="25"/>
    </row>
  </sheetData>
  <mergeCells count="68">
    <mergeCell ref="J11:K11"/>
    <mergeCell ref="B42:C42"/>
    <mergeCell ref="E42:F42"/>
    <mergeCell ref="I42:J42"/>
    <mergeCell ref="B43:F43"/>
    <mergeCell ref="I43:J43"/>
    <mergeCell ref="B40:C40"/>
    <mergeCell ref="E40:F40"/>
    <mergeCell ref="I40:J40"/>
    <mergeCell ref="B41:C41"/>
    <mergeCell ref="E41:F41"/>
    <mergeCell ref="I41:J41"/>
    <mergeCell ref="F36:G36"/>
    <mergeCell ref="J36:K36"/>
    <mergeCell ref="J37:K37"/>
    <mergeCell ref="B39:C39"/>
    <mergeCell ref="E39:F39"/>
    <mergeCell ref="I39:J39"/>
    <mergeCell ref="A32:K32"/>
    <mergeCell ref="F34:G34"/>
    <mergeCell ref="J34:K34"/>
    <mergeCell ref="F35:G35"/>
    <mergeCell ref="J35:K35"/>
    <mergeCell ref="G28:J28"/>
    <mergeCell ref="B28:F28"/>
    <mergeCell ref="I24:J24"/>
    <mergeCell ref="I25:J25"/>
    <mergeCell ref="E22:F22"/>
    <mergeCell ref="I22:J22"/>
    <mergeCell ref="E23:F23"/>
    <mergeCell ref="I23:J23"/>
    <mergeCell ref="E24:F24"/>
    <mergeCell ref="B24:C24"/>
    <mergeCell ref="B25:F25"/>
    <mergeCell ref="B27:F27"/>
    <mergeCell ref="G27:J27"/>
    <mergeCell ref="B22:C22"/>
    <mergeCell ref="B13:C13"/>
    <mergeCell ref="B14:C14"/>
    <mergeCell ref="B15:C15"/>
    <mergeCell ref="E15:F15"/>
    <mergeCell ref="D14:D21"/>
    <mergeCell ref="B19:C19"/>
    <mergeCell ref="B20:C20"/>
    <mergeCell ref="B21:C21"/>
    <mergeCell ref="E18:F18"/>
    <mergeCell ref="E19:F19"/>
    <mergeCell ref="E20:F20"/>
    <mergeCell ref="E13:F13"/>
    <mergeCell ref="E14:F14"/>
    <mergeCell ref="E16:F16"/>
    <mergeCell ref="E17:F17"/>
    <mergeCell ref="B5:K5"/>
    <mergeCell ref="B23:C23"/>
    <mergeCell ref="J8:K8"/>
    <mergeCell ref="J9:K9"/>
    <mergeCell ref="J10:K10"/>
    <mergeCell ref="E21:F21"/>
    <mergeCell ref="I19:J19"/>
    <mergeCell ref="F8:G8"/>
    <mergeCell ref="F9:G9"/>
    <mergeCell ref="F10:G10"/>
    <mergeCell ref="D22:D24"/>
    <mergeCell ref="I20:J20"/>
    <mergeCell ref="I21:J21"/>
    <mergeCell ref="I13:J13"/>
    <mergeCell ref="I14:J14"/>
    <mergeCell ref="I15:J15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92" orientation="portrait" verticalDpi="180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Windows 用户</cp:lastModifiedBy>
  <cp:lastPrinted>2020-01-19T06:32:38Z</cp:lastPrinted>
  <dcterms:created xsi:type="dcterms:W3CDTF">2014-04-15T08:52:03Z</dcterms:created>
  <dcterms:modified xsi:type="dcterms:W3CDTF">2020-01-19T06:41:15Z</dcterms:modified>
</cp:coreProperties>
</file>