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930" windowHeight="12210"/>
  </bookViews>
  <sheets>
    <sheet name="借款" sheetId="5" r:id="rId1"/>
  </sheets>
  <calcPr calcId="144525"/>
</workbook>
</file>

<file path=xl/sharedStrings.xml><?xml version="1.0" encoding="utf-8"?>
<sst xmlns="http://schemas.openxmlformats.org/spreadsheetml/2006/main" count="57" uniqueCount="57">
  <si>
    <t>【借款报销单】</t>
  </si>
  <si>
    <t>团号：HMZA-230812-QDH689</t>
  </si>
  <si>
    <t>会议日期：8.12-8.18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</si>
  <si>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</si>
  <si>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</si>
  <si>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</si>
  <si>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</si>
  <si>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</si>
  <si>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</si>
  <si>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</si>
  <si>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</si>
  <si>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</si>
  <si>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</si>
  <si>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</si>
  <si>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</si>
  <si>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</si>
  <si>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</si>
  <si>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</si>
  <si>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</si>
  <si>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</si>
  <si>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</si>
  <si>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</si>
  <si>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</si>
  <si>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</si>
  <si>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</si>
  <si>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</si>
  <si>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</si>
  <si>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</si>
  <si>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中华烟</t>
  </si>
  <si>
    <t>尽量提供可用的原始发票，发票项目不可用的，且开票需要加收税点的可以不提供原始发票。网上交易均需提供交易截图。</t>
  </si>
  <si>
    <t>零食</t>
  </si>
  <si>
    <t>啤酒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</si>
  <si>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</si>
  <si>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</si>
  <si>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</si>
  <si>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</si>
  <si>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</si>
  <si>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</si>
  <si>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</si>
  <si>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</si>
  <si>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</si>
  <si>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</si>
  <si>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</si>
  <si>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</si>
  <si>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</si>
  <si>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备用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</si>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</sst>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56"/>
  <sheetViews>
    <sheetView tabSelected="1" topLeftCell="A27" workbookViewId="0">
      <selection activeCell="E47" sqref="E47"/>
    </sheetView>
  </sheetViews>
  <sheetFormatPr defaultColWidth="9" defaultRowHeight="21" customHeight="1"/>
  <cols>
    <col min="1" max="1" width="9" style="2" customWidth="1"/>
    <col min="2" max="2" width="16.7545454545455" customWidth="1"/>
    <col min="3" max="3" width="13.2545454545455" style="3" customWidth="1"/>
    <col min="5" max="6" width="13.2545454545455" customWidth="1"/>
    <col min="7" max="7" width="11.6272727272727" customWidth="1"/>
    <col min="8" max="8" width="13.2545454545455" customWidth="1"/>
    <col min="9" max="9" width="19.6272727272727" customWidth="1"/>
    <col min="10" max="10" width="30.6272727272727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8"/>
      <c r="J2" s="38"/>
      <c r="K2" s="38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ht="20.1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20.1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20.1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7">
        <f t="shared" ref="H8:H10" si="0">F8+G8</f>
        <v>0</v>
      </c>
      <c r="I8" s="39"/>
      <c r="J8" s="40" t="s">
        <v>16</v>
      </c>
    </row>
    <row r="9" ht="20.1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7">
        <f t="shared" si="0"/>
        <v>0</v>
      </c>
      <c r="I9" s="39"/>
      <c r="J9" s="41"/>
    </row>
    <row r="10" ht="20.1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7">
        <f t="shared" si="0"/>
        <v>0</v>
      </c>
      <c r="I10" s="39"/>
      <c r="J10" s="41"/>
    </row>
    <row r="11" s="1" customFormat="1" ht="20.1" customHeight="1" spans="1:10">
      <c r="A11" s="18"/>
      <c r="B11" s="19" t="s">
        <v>17</v>
      </c>
      <c r="C11" s="20">
        <f t="shared" ref="C11:E11" si="1">SUM(C8)</f>
        <v>0</v>
      </c>
      <c r="D11" s="20">
        <f t="shared" si="1"/>
        <v>0</v>
      </c>
      <c r="E11" s="20">
        <f t="shared" si="1"/>
        <v>0</v>
      </c>
      <c r="F11" s="20">
        <f>SUM(F8:F10)</f>
        <v>0</v>
      </c>
      <c r="G11" s="20">
        <f>SUM(G8:G10)</f>
        <v>0</v>
      </c>
      <c r="H11" s="20">
        <f>SUM(H8:H10)</f>
        <v>0</v>
      </c>
      <c r="I11" s="42"/>
      <c r="J11" s="43"/>
    </row>
    <row r="12" ht="20.1" customHeight="1" spans="1:10">
      <c r="A12" s="21">
        <v>2</v>
      </c>
      <c r="B12" s="22" t="s">
        <v>18</v>
      </c>
      <c r="C12" s="23">
        <v>0</v>
      </c>
      <c r="D12" s="21"/>
      <c r="E12" s="23">
        <f>C12*D12</f>
        <v>0</v>
      </c>
      <c r="F12" s="15">
        <v>0</v>
      </c>
      <c r="G12" s="15">
        <v>0</v>
      </c>
      <c r="H12" s="15">
        <f t="shared" ref="H12:H17" si="2">F12+G12</f>
        <v>0</v>
      </c>
      <c r="I12" s="44"/>
      <c r="J12" s="40" t="s">
        <v>19</v>
      </c>
    </row>
    <row r="13" ht="20.1" customHeight="1" spans="1:10">
      <c r="A13" s="24"/>
      <c r="B13" s="25"/>
      <c r="C13" s="26"/>
      <c r="D13" s="24"/>
      <c r="E13" s="26"/>
      <c r="F13" s="15">
        <v>0</v>
      </c>
      <c r="G13" s="15">
        <v>0</v>
      </c>
      <c r="H13" s="15">
        <f t="shared" si="2"/>
        <v>0</v>
      </c>
      <c r="I13" s="44"/>
      <c r="J13" s="41"/>
    </row>
    <row r="14" s="1" customFormat="1" ht="20.1" customHeight="1" spans="1:10">
      <c r="A14" s="18"/>
      <c r="B14" s="19" t="s">
        <v>20</v>
      </c>
      <c r="C14" s="20">
        <f>SUM(C12)</f>
        <v>0</v>
      </c>
      <c r="D14" s="20">
        <f>SUM(D12)</f>
        <v>0</v>
      </c>
      <c r="E14" s="20">
        <f>SUM(E12)</f>
        <v>0</v>
      </c>
      <c r="F14" s="20">
        <f t="shared" ref="F14:H14" si="3">SUM(F12:F13)</f>
        <v>0</v>
      </c>
      <c r="G14" s="20">
        <f t="shared" si="3"/>
        <v>0</v>
      </c>
      <c r="H14" s="20">
        <f t="shared" si="3"/>
        <v>0</v>
      </c>
      <c r="I14" s="42"/>
      <c r="J14" s="43"/>
    </row>
    <row r="15" ht="20.1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/>
      <c r="G15" s="15">
        <v>0</v>
      </c>
      <c r="H15" s="17">
        <f t="shared" si="2"/>
        <v>0</v>
      </c>
      <c r="I15" s="44"/>
      <c r="J15" s="45" t="s">
        <v>22</v>
      </c>
    </row>
    <row r="16" ht="20.1" customHeight="1" spans="1:10">
      <c r="A16" s="13"/>
      <c r="B16" s="14"/>
      <c r="C16" s="15"/>
      <c r="D16" s="16"/>
      <c r="E16" s="15"/>
      <c r="F16" s="15"/>
      <c r="G16" s="15">
        <v>0</v>
      </c>
      <c r="H16" s="17">
        <f t="shared" si="2"/>
        <v>0</v>
      </c>
      <c r="I16" s="44"/>
      <c r="J16" s="46"/>
    </row>
    <row r="17" ht="20.1" customHeight="1" spans="1:10">
      <c r="A17" s="13"/>
      <c r="B17" s="14"/>
      <c r="C17" s="15"/>
      <c r="D17" s="16"/>
      <c r="E17" s="15"/>
      <c r="F17" s="15"/>
      <c r="G17" s="15">
        <v>0</v>
      </c>
      <c r="H17" s="17">
        <f t="shared" si="2"/>
        <v>0</v>
      </c>
      <c r="I17" s="44"/>
      <c r="J17" s="46"/>
    </row>
    <row r="18" s="1" customFormat="1" ht="20.1" customHeight="1" spans="1:10">
      <c r="A18" s="18"/>
      <c r="B18" s="19" t="s">
        <v>23</v>
      </c>
      <c r="C18" s="20">
        <f t="shared" ref="C18:E18" si="4">SUM(C15)</f>
        <v>0</v>
      </c>
      <c r="D18" s="20">
        <f t="shared" si="4"/>
        <v>0</v>
      </c>
      <c r="E18" s="20">
        <f t="shared" si="4"/>
        <v>0</v>
      </c>
      <c r="F18" s="20">
        <f>SUM(F15:F17)</f>
        <v>0</v>
      </c>
      <c r="G18" s="20">
        <f t="shared" ref="G18:H18" si="5">SUM(G15:G17)</f>
        <v>0</v>
      </c>
      <c r="H18" s="20">
        <f t="shared" si="5"/>
        <v>0</v>
      </c>
      <c r="I18" s="42"/>
      <c r="J18" s="47"/>
    </row>
    <row r="19" ht="20.1" customHeight="1" spans="1:10">
      <c r="A19" s="13">
        <v>4</v>
      </c>
      <c r="B19" s="14" t="s">
        <v>24</v>
      </c>
      <c r="C19" s="15">
        <v>0</v>
      </c>
      <c r="D19" s="16"/>
      <c r="E19" s="15">
        <f>C19*D19</f>
        <v>0</v>
      </c>
      <c r="F19" s="15">
        <v>0</v>
      </c>
      <c r="G19" s="15">
        <v>0</v>
      </c>
      <c r="H19" s="17">
        <f>F19+G19</f>
        <v>0</v>
      </c>
      <c r="I19" s="39"/>
      <c r="J19" s="45" t="s">
        <v>25</v>
      </c>
    </row>
    <row r="20" ht="20.1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7">
        <f t="shared" ref="H20" si="6">F20+G20</f>
        <v>0</v>
      </c>
      <c r="I20" s="39"/>
      <c r="J20" s="46"/>
    </row>
    <row r="21" ht="20.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7">
        <f t="shared" ref="H21:H22" si="7">F21+G21</f>
        <v>0</v>
      </c>
      <c r="I21" s="39"/>
      <c r="J21" s="46"/>
    </row>
    <row r="22" ht="20.1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7">
        <f t="shared" si="7"/>
        <v>0</v>
      </c>
      <c r="I22" s="39"/>
      <c r="J22" s="46"/>
    </row>
    <row r="23" s="1" customFormat="1" ht="20.1" customHeight="1" spans="1:10">
      <c r="A23" s="18"/>
      <c r="B23" s="19" t="s">
        <v>26</v>
      </c>
      <c r="C23" s="20">
        <f t="shared" ref="C23:E23" si="8">SUM(C19)</f>
        <v>0</v>
      </c>
      <c r="D23" s="20">
        <f t="shared" si="8"/>
        <v>0</v>
      </c>
      <c r="E23" s="20">
        <f t="shared" si="8"/>
        <v>0</v>
      </c>
      <c r="F23" s="20">
        <f>SUM(F19:F22)</f>
        <v>0</v>
      </c>
      <c r="G23" s="20">
        <f>SUM(G19:G22)</f>
        <v>0</v>
      </c>
      <c r="H23" s="20">
        <f>SUM(H19:H22)</f>
        <v>0</v>
      </c>
      <c r="I23" s="42"/>
      <c r="J23" s="47"/>
    </row>
    <row r="24" ht="20.1" customHeight="1" spans="1:10">
      <c r="A24" s="21">
        <v>5</v>
      </c>
      <c r="B24" s="22" t="s">
        <v>27</v>
      </c>
      <c r="C24" s="27">
        <v>5400</v>
      </c>
      <c r="D24" s="27">
        <v>1</v>
      </c>
      <c r="E24" s="27">
        <f>(C24*D24)</f>
        <v>5400</v>
      </c>
      <c r="F24" s="15"/>
      <c r="G24" s="15"/>
      <c r="H24" s="15"/>
      <c r="I24" s="39" t="s">
        <v>28</v>
      </c>
      <c r="J24" s="40" t="s">
        <v>29</v>
      </c>
    </row>
    <row r="25" ht="20.1" customHeight="1" spans="1:10">
      <c r="A25" s="28"/>
      <c r="B25" s="29"/>
      <c r="C25" s="27">
        <v>1000</v>
      </c>
      <c r="D25" s="27">
        <v>1</v>
      </c>
      <c r="E25" s="27">
        <f>(C25*D25)</f>
        <v>1000</v>
      </c>
      <c r="F25" s="15"/>
      <c r="G25" s="15"/>
      <c r="H25" s="15"/>
      <c r="I25" s="39" t="s">
        <v>30</v>
      </c>
      <c r="J25" s="41"/>
    </row>
    <row r="26" ht="20.1" customHeight="1" spans="1:10">
      <c r="A26" s="24"/>
      <c r="B26" s="25"/>
      <c r="C26" s="27">
        <v>28560</v>
      </c>
      <c r="D26" s="27">
        <v>1</v>
      </c>
      <c r="E26" s="27">
        <f>(C26*D26)</f>
        <v>28560</v>
      </c>
      <c r="F26" s="15"/>
      <c r="G26" s="15"/>
      <c r="H26" s="15"/>
      <c r="I26" s="39" t="s">
        <v>31</v>
      </c>
      <c r="J26" s="41"/>
    </row>
    <row r="27" s="1" customFormat="1" ht="20.1" customHeight="1" spans="1:10">
      <c r="A27" s="18"/>
      <c r="B27" s="19" t="s">
        <v>32</v>
      </c>
      <c r="C27" s="20">
        <f>SUM(C24:C26)</f>
        <v>34960</v>
      </c>
      <c r="D27" s="20">
        <f>SUM(D24)</f>
        <v>1</v>
      </c>
      <c r="E27" s="20">
        <f>SUM(E24:E26)</f>
        <v>34960</v>
      </c>
      <c r="F27" s="20">
        <f>SUM(F24:F26)</f>
        <v>0</v>
      </c>
      <c r="G27" s="20">
        <f t="shared" ref="G27:H27" si="9">SUM(G24:G26)</f>
        <v>0</v>
      </c>
      <c r="H27" s="20">
        <f t="shared" si="9"/>
        <v>0</v>
      </c>
      <c r="I27" s="42"/>
      <c r="J27" s="43"/>
    </row>
    <row r="28" ht="20.1" customHeight="1" spans="1:10">
      <c r="A28" s="13">
        <v>6</v>
      </c>
      <c r="B28" s="14" t="s">
        <v>33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0" si="10">F28+G28</f>
        <v>0</v>
      </c>
      <c r="I28" s="44"/>
      <c r="J28" s="40" t="s">
        <v>34</v>
      </c>
    </row>
    <row r="29" ht="20.1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10"/>
        <v>0</v>
      </c>
      <c r="I29" s="44"/>
      <c r="J29" s="46"/>
    </row>
    <row r="30" ht="20.1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10"/>
        <v>0</v>
      </c>
      <c r="I30" s="44"/>
      <c r="J30" s="46"/>
    </row>
    <row r="31" s="1" customFormat="1" ht="20.1" customHeight="1" spans="1:10">
      <c r="A31" s="18"/>
      <c r="B31" s="19" t="s">
        <v>35</v>
      </c>
      <c r="C31" s="20">
        <f t="shared" ref="C31:H31" si="11">SUM(C28)</f>
        <v>0</v>
      </c>
      <c r="D31" s="20">
        <f t="shared" si="11"/>
        <v>0</v>
      </c>
      <c r="E31" s="20">
        <f t="shared" si="11"/>
        <v>0</v>
      </c>
      <c r="F31" s="20">
        <f t="shared" si="11"/>
        <v>0</v>
      </c>
      <c r="G31" s="20">
        <f t="shared" si="11"/>
        <v>0</v>
      </c>
      <c r="H31" s="20">
        <f t="shared" si="11"/>
        <v>0</v>
      </c>
      <c r="I31" s="42"/>
      <c r="J31" s="47"/>
    </row>
    <row r="32" ht="20.1" customHeight="1" spans="1:10">
      <c r="A32" s="13">
        <v>7</v>
      </c>
      <c r="B32" s="14" t="s">
        <v>36</v>
      </c>
      <c r="C32" s="15">
        <v>0</v>
      </c>
      <c r="D32" s="13"/>
      <c r="E32" s="15">
        <f>C32*D32</f>
        <v>0</v>
      </c>
      <c r="F32" s="15">
        <v>0</v>
      </c>
      <c r="G32" s="15">
        <v>0</v>
      </c>
      <c r="H32" s="15">
        <f t="shared" ref="H32:H35" si="12">F32+G32</f>
        <v>0</v>
      </c>
      <c r="I32" s="44"/>
      <c r="J32" s="48"/>
    </row>
    <row r="33" ht="20.1" customHeight="1" spans="1:10">
      <c r="A33" s="13"/>
      <c r="B33" s="14"/>
      <c r="C33" s="15"/>
      <c r="D33" s="13"/>
      <c r="E33" s="15"/>
      <c r="F33" s="15">
        <v>0</v>
      </c>
      <c r="G33" s="15">
        <v>0</v>
      </c>
      <c r="H33" s="15">
        <f t="shared" si="12"/>
        <v>0</v>
      </c>
      <c r="I33" s="44"/>
      <c r="J33" s="49"/>
    </row>
    <row r="34" ht="20.1" customHeight="1" spans="1:10">
      <c r="A34" s="13"/>
      <c r="B34" s="14"/>
      <c r="C34" s="15"/>
      <c r="D34" s="13"/>
      <c r="E34" s="15"/>
      <c r="F34" s="15">
        <v>0</v>
      </c>
      <c r="G34" s="15">
        <v>0</v>
      </c>
      <c r="H34" s="15">
        <f t="shared" si="12"/>
        <v>0</v>
      </c>
      <c r="I34" s="44"/>
      <c r="J34" s="49"/>
    </row>
    <row r="35" ht="20.1" customHeight="1" spans="1:10">
      <c r="A35" s="13"/>
      <c r="B35" s="14"/>
      <c r="C35" s="15"/>
      <c r="D35" s="13"/>
      <c r="E35" s="15"/>
      <c r="F35" s="15">
        <v>0</v>
      </c>
      <c r="G35" s="15">
        <v>0</v>
      </c>
      <c r="H35" s="15">
        <f t="shared" si="12"/>
        <v>0</v>
      </c>
      <c r="I35" s="44"/>
      <c r="J35" s="49"/>
    </row>
    <row r="36" s="1" customFormat="1" ht="20.1" customHeight="1" spans="1:10">
      <c r="A36" s="18"/>
      <c r="B36" s="19" t="s">
        <v>37</v>
      </c>
      <c r="C36" s="20">
        <f t="shared" ref="C36:H36" si="13">SUM(C32)</f>
        <v>0</v>
      </c>
      <c r="D36" s="20">
        <f t="shared" si="13"/>
        <v>0</v>
      </c>
      <c r="E36" s="20">
        <f t="shared" si="13"/>
        <v>0</v>
      </c>
      <c r="F36" s="20">
        <f t="shared" si="13"/>
        <v>0</v>
      </c>
      <c r="G36" s="20">
        <f t="shared" si="13"/>
        <v>0</v>
      </c>
      <c r="H36" s="20">
        <f t="shared" si="13"/>
        <v>0</v>
      </c>
      <c r="I36" s="42"/>
      <c r="J36" s="50"/>
    </row>
    <row r="37" ht="20.1" customHeight="1" spans="1:10">
      <c r="A37" s="13">
        <v>8</v>
      </c>
      <c r="B37" s="14" t="s">
        <v>38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ref="H37:H46" si="14">F37+G37</f>
        <v>0</v>
      </c>
      <c r="I37" s="44"/>
      <c r="J37" s="45" t="s">
        <v>39</v>
      </c>
    </row>
    <row r="38" ht="20.1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4"/>
        <v>0</v>
      </c>
      <c r="I38" s="44"/>
      <c r="J38" s="46"/>
    </row>
    <row r="39" s="1" customFormat="1" ht="20.1" customHeight="1" spans="1:10">
      <c r="A39" s="18"/>
      <c r="B39" s="19" t="s">
        <v>40</v>
      </c>
      <c r="C39" s="20">
        <f t="shared" ref="C39:H39" si="15">SUM(C37)</f>
        <v>0</v>
      </c>
      <c r="D39" s="20">
        <f t="shared" si="15"/>
        <v>0</v>
      </c>
      <c r="E39" s="20">
        <f t="shared" si="15"/>
        <v>0</v>
      </c>
      <c r="F39" s="20">
        <f t="shared" si="15"/>
        <v>0</v>
      </c>
      <c r="G39" s="20">
        <f t="shared" si="15"/>
        <v>0</v>
      </c>
      <c r="H39" s="20">
        <f t="shared" si="15"/>
        <v>0</v>
      </c>
      <c r="I39" s="42"/>
      <c r="J39" s="47"/>
    </row>
    <row r="40" ht="20.1" customHeight="1" spans="1:10">
      <c r="A40" s="13">
        <v>9</v>
      </c>
      <c r="B40" s="14" t="s">
        <v>41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 t="shared" si="14"/>
        <v>0</v>
      </c>
      <c r="I40" s="44"/>
      <c r="J40" s="40" t="s">
        <v>42</v>
      </c>
    </row>
    <row r="41" ht="20.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4"/>
        <v>0</v>
      </c>
      <c r="I41" s="44"/>
      <c r="J41" s="41"/>
    </row>
    <row r="42" ht="20.1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4"/>
        <v>0</v>
      </c>
      <c r="I42" s="44"/>
      <c r="J42" s="41"/>
    </row>
    <row r="43" s="1" customFormat="1" ht="20.1" customHeight="1" spans="1:10">
      <c r="A43" s="18"/>
      <c r="B43" s="19" t="s">
        <v>43</v>
      </c>
      <c r="C43" s="20">
        <f t="shared" ref="C43:H43" si="16">SUM(C40)</f>
        <v>0</v>
      </c>
      <c r="D43" s="20">
        <f t="shared" si="16"/>
        <v>0</v>
      </c>
      <c r="E43" s="20">
        <f t="shared" si="16"/>
        <v>0</v>
      </c>
      <c r="F43" s="20">
        <f t="shared" si="16"/>
        <v>0</v>
      </c>
      <c r="G43" s="20">
        <f t="shared" si="16"/>
        <v>0</v>
      </c>
      <c r="H43" s="20">
        <f t="shared" si="16"/>
        <v>0</v>
      </c>
      <c r="I43" s="42"/>
      <c r="J43" s="43"/>
    </row>
    <row r="44" ht="20.1" customHeight="1" spans="1:10">
      <c r="A44" s="21">
        <v>10</v>
      </c>
      <c r="B44" s="14" t="s">
        <v>44</v>
      </c>
      <c r="C44" s="15">
        <v>5040</v>
      </c>
      <c r="D44" s="16">
        <v>1</v>
      </c>
      <c r="E44" s="15">
        <f>C44*D44</f>
        <v>5040</v>
      </c>
      <c r="F44" s="15"/>
      <c r="G44" s="15"/>
      <c r="H44" s="15"/>
      <c r="I44" s="51" t="s">
        <v>45</v>
      </c>
      <c r="J44" s="48"/>
    </row>
    <row r="45" ht="19.5" customHeight="1" spans="1:10">
      <c r="A45" s="28"/>
      <c r="B45" s="14"/>
      <c r="C45" s="15"/>
      <c r="D45" s="16"/>
      <c r="E45" s="15"/>
      <c r="F45" s="15"/>
      <c r="G45" s="15"/>
      <c r="H45" s="15"/>
      <c r="I45" s="52"/>
      <c r="J45" s="49"/>
    </row>
    <row r="46" ht="19.5" customHeight="1" spans="1:10">
      <c r="A46" s="28"/>
      <c r="B46" s="14"/>
      <c r="C46" s="15"/>
      <c r="D46" s="16"/>
      <c r="E46" s="15"/>
      <c r="F46" s="15"/>
      <c r="G46" s="15"/>
      <c r="H46" s="15"/>
      <c r="I46" s="53"/>
      <c r="J46" s="49"/>
    </row>
    <row r="47" s="1" customFormat="1" ht="20.1" customHeight="1" spans="1:10">
      <c r="A47" s="18"/>
      <c r="B47" s="19" t="s">
        <v>46</v>
      </c>
      <c r="C47" s="20">
        <f t="shared" ref="C47:E47" si="17">SUM(C44)</f>
        <v>5040</v>
      </c>
      <c r="D47" s="20">
        <f t="shared" si="17"/>
        <v>1</v>
      </c>
      <c r="E47" s="20">
        <f t="shared" si="17"/>
        <v>5040</v>
      </c>
      <c r="F47" s="20">
        <f>SUM(F44:F46)</f>
        <v>0</v>
      </c>
      <c r="G47" s="20">
        <f>SUM(G44:G46)</f>
        <v>0</v>
      </c>
      <c r="H47" s="20">
        <f>SUM(H44:H46)</f>
        <v>0</v>
      </c>
      <c r="I47" s="42"/>
      <c r="J47" s="50"/>
    </row>
    <row r="48" ht="20.1" customHeight="1" spans="1:10">
      <c r="A48" s="18"/>
      <c r="B48" s="19" t="s">
        <v>47</v>
      </c>
      <c r="C48" s="20">
        <f t="shared" ref="C48:H48" si="18">SUM(C47,C43,C39,C36,C31,C27,C23,C18,C14,C11)</f>
        <v>40000</v>
      </c>
      <c r="D48" s="20">
        <f t="shared" si="18"/>
        <v>2</v>
      </c>
      <c r="E48" s="20">
        <f t="shared" si="18"/>
        <v>40000</v>
      </c>
      <c r="F48" s="20">
        <f t="shared" si="18"/>
        <v>0</v>
      </c>
      <c r="G48" s="20">
        <f t="shared" si="18"/>
        <v>0</v>
      </c>
      <c r="H48" s="20">
        <f t="shared" si="18"/>
        <v>0</v>
      </c>
      <c r="I48" s="42"/>
      <c r="J48" s="54"/>
    </row>
    <row r="49" ht="20.1" customHeight="1"/>
    <row r="50" ht="20.1" customHeight="1"/>
    <row r="51" ht="20.1" customHeight="1"/>
    <row r="52" ht="20.1" customHeight="1" spans="1:9">
      <c r="A52" s="30" t="s">
        <v>48</v>
      </c>
      <c r="B52" s="31"/>
      <c r="C52" s="32" t="s">
        <v>49</v>
      </c>
      <c r="D52" s="32"/>
      <c r="E52" s="32" t="s">
        <v>50</v>
      </c>
      <c r="F52" s="32"/>
      <c r="G52" s="32" t="s">
        <v>51</v>
      </c>
      <c r="H52" s="32"/>
      <c r="I52" s="55" t="s">
        <v>52</v>
      </c>
    </row>
    <row r="53" ht="20.1" customHeight="1" spans="1:9">
      <c r="A53" s="33">
        <f>E48</f>
        <v>40000</v>
      </c>
      <c r="B53" s="34"/>
      <c r="C53" s="34">
        <f>H48</f>
        <v>0</v>
      </c>
      <c r="D53" s="34"/>
      <c r="E53" s="34">
        <f>F48</f>
        <v>0</v>
      </c>
      <c r="F53" s="34"/>
      <c r="G53" s="34">
        <f>G48</f>
        <v>0</v>
      </c>
      <c r="H53" s="34"/>
      <c r="I53" s="56">
        <f>A53-C53</f>
        <v>40000</v>
      </c>
    </row>
    <row r="54" ht="20.1" customHeight="1"/>
    <row r="55" ht="17.5" spans="1:7">
      <c r="A55" s="5" t="s">
        <v>53</v>
      </c>
      <c r="B55" s="35"/>
      <c r="C55" s="36" t="s">
        <v>54</v>
      </c>
      <c r="D55" s="35"/>
      <c r="E55" s="37" t="s">
        <v>55</v>
      </c>
      <c r="F55" s="35"/>
      <c r="G55" s="37" t="s">
        <v>56</v>
      </c>
    </row>
    <row r="56" ht="17.5" spans="1:7">
      <c r="A56" s="5"/>
      <c r="B56" s="35"/>
      <c r="C56" s="36"/>
      <c r="D56" s="35"/>
      <c r="E56" s="37"/>
      <c r="F56" s="35"/>
      <c r="G56" s="37"/>
    </row>
  </sheetData>
  <mergeCells count="78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0"/>
    <mergeCell ref="A12:A13"/>
    <mergeCell ref="A15:A17"/>
    <mergeCell ref="A19:A22"/>
    <mergeCell ref="A24:A26"/>
    <mergeCell ref="A28:A30"/>
    <mergeCell ref="A32:A35"/>
    <mergeCell ref="A37:A38"/>
    <mergeCell ref="A40:A42"/>
    <mergeCell ref="A44:A46"/>
    <mergeCell ref="A55:A56"/>
    <mergeCell ref="B6:B7"/>
    <mergeCell ref="B8:B10"/>
    <mergeCell ref="B12:B13"/>
    <mergeCell ref="B15:B17"/>
    <mergeCell ref="B19:B22"/>
    <mergeCell ref="B24:B26"/>
    <mergeCell ref="B28:B30"/>
    <mergeCell ref="B32:B35"/>
    <mergeCell ref="B37:B38"/>
    <mergeCell ref="B40:B42"/>
    <mergeCell ref="B44:B46"/>
    <mergeCell ref="C8:C10"/>
    <mergeCell ref="C12:C13"/>
    <mergeCell ref="C15:C17"/>
    <mergeCell ref="C19:C22"/>
    <mergeCell ref="C28:C30"/>
    <mergeCell ref="C32:C35"/>
    <mergeCell ref="C37:C38"/>
    <mergeCell ref="C40:C42"/>
    <mergeCell ref="C44:C46"/>
    <mergeCell ref="C55:C56"/>
    <mergeCell ref="D8:D10"/>
    <mergeCell ref="D12:D13"/>
    <mergeCell ref="D15:D17"/>
    <mergeCell ref="D19:D22"/>
    <mergeCell ref="D28:D30"/>
    <mergeCell ref="D32:D35"/>
    <mergeCell ref="D37:D38"/>
    <mergeCell ref="D40:D42"/>
    <mergeCell ref="D44:D46"/>
    <mergeCell ref="E8:E10"/>
    <mergeCell ref="E12:E13"/>
    <mergeCell ref="E15:E17"/>
    <mergeCell ref="E19:E22"/>
    <mergeCell ref="E28:E30"/>
    <mergeCell ref="E32:E35"/>
    <mergeCell ref="E37:E38"/>
    <mergeCell ref="E40:E42"/>
    <mergeCell ref="E44:E46"/>
    <mergeCell ref="E55:E56"/>
    <mergeCell ref="G55:G56"/>
    <mergeCell ref="I44:I46"/>
    <mergeCell ref="J4:J5"/>
    <mergeCell ref="J6:J7"/>
    <mergeCell ref="J8:J11"/>
    <mergeCell ref="J12:J14"/>
    <mergeCell ref="J15:J18"/>
    <mergeCell ref="J19:J23"/>
    <mergeCell ref="J24:J27"/>
    <mergeCell ref="J28:J31"/>
    <mergeCell ref="J32:J36"/>
    <mergeCell ref="J37:J39"/>
    <mergeCell ref="J40:J43"/>
    <mergeCell ref="J44:J47"/>
    <mergeCell ref="G4:I5"/>
  </mergeCells>
  <pageMargins left="0.393700787401575" right="0.393700787401575" top="0.748031496062992" bottom="0.748031496062992" header="0.31496062992126" footer="0.31496062992126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WPS_1668227195</cp:lastModifiedBy>
  <dcterms:created xsi:type="dcterms:W3CDTF">2014-04-15T16:52:00Z</dcterms:created>
  <cp:lastPrinted>2023-08-01T07:34:00Z</cp:lastPrinted>
  <dcterms:modified xsi:type="dcterms:W3CDTF">2023-08-14T02:33:18Z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6DB1ED711BEE494B849F5639F833BB3C_13</vt:lpwstr>
  </property>
</Properties>
</file>