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打印\"/>
    </mc:Choice>
  </mc:AlternateContent>
  <xr:revisionPtr revIDLastSave="0" documentId="8_{19438E25-AAD7-423E-9273-504BB9CC5795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J31" i="2"/>
  <c r="J30" i="2"/>
  <c r="F30" i="2"/>
  <c r="J29" i="2"/>
  <c r="F29" i="2"/>
  <c r="J28" i="2"/>
  <c r="F28" i="2"/>
  <c r="K21" i="2"/>
  <c r="G21" i="2"/>
  <c r="B21" i="2"/>
  <c r="I18" i="2"/>
  <c r="H18" i="2"/>
  <c r="G18" i="2"/>
  <c r="G53" i="3"/>
  <c r="G58" i="3" s="1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E53" i="3" s="1"/>
  <c r="A58" i="3" s="1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G21" i="3"/>
  <c r="F21" i="3"/>
  <c r="F53" i="3" s="1"/>
  <c r="E58" i="3" s="1"/>
  <c r="E21" i="3"/>
  <c r="D21" i="3"/>
  <c r="C21" i="3"/>
  <c r="H20" i="3"/>
  <c r="H19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H21" i="3" l="1"/>
  <c r="H53" i="3" s="1"/>
  <c r="C58" i="3" s="1"/>
  <c r="I58" i="3" s="1"/>
</calcChain>
</file>

<file path=xl/sharedStrings.xml><?xml version="1.0" encoding="utf-8"?>
<sst xmlns="http://schemas.openxmlformats.org/spreadsheetml/2006/main" count="107" uniqueCount="86">
  <si>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</si>
  <si>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</si>
  <si>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</si>
  <si>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</si>
  <si>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</si>
  <si>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</si>
  <si>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</si>
  <si>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</si>
  <si>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</si>
  <si>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</si>
  <si>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</si>
  <si>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</si>
  <si>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</si>
  <si>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</si>
  <si>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</si>
  <si>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</si>
  <si>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</si>
  <si>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</si>
  <si>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</si>
  <si>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</si>
  <si>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</si>
  <si>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</si>
  <si>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</si>
  <si>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</si>
  <si>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</si>
  <si>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</si>
  <si>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</si>
  <si>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</si>
  <si>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</si>
  <si>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</si>
  <si>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</si>
  <si>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</si>
  <si>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</si>
  <si>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</si>
  <si>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</si>
  <si>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</si>
  <si>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</si>
  <si>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</si>
  <si>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</si>
  <si>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</si>
  <si>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</si>
  <si>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</si>
  <si>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</si>
  <si>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</si>
  <si>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</si>
  <si>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</si>
  <si>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</si>
  <si>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</si>
  <si>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</si>
  <si>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</si>
  <si>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</si>
  <si>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</si>
  <si>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</si>
  <si>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</si>
  <si>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</si>
  <si>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</si>
  <si>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</si>
  <si>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</si>
  <si>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</si>
  <si>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</si>
  <si>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</si>
  <si>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</si>
  <si>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</si>
  <si>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</si>
  <si>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</si>
  <si>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</si>
  <si>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</si>
  <si>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</si>
  <si>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</si>
  <si>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</si>
  <si>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</si>
  <si>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</si>
  <si>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</si>
  <si>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</si>
  <si>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</si>
  <si>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</si>
  <si>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</si>
  <si>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</si>
  <si>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</si>
  <si>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</si>
  <si>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</si>
  <si>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</si>
  <si>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</si>
  <si>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客户垫付酒店费用</t>
    <phoneticPr fontId="12" type="noConversion"/>
  </si>
  <si>
    <t>酒店餐费</t>
    <phoneticPr fontId="12" type="noConversion"/>
  </si>
  <si>
    <t>团号： HMEA-191028-SXY235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</si>
</sst>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H4" sqref="H4:I5"/>
    </sheetView>
  </sheetViews>
  <sheetFormatPr defaultColWidth="9" defaultRowHeight="21" customHeight="1" x14ac:dyDescent="0.3"/>
  <cols>
    <col min="1" max="1" width="9" style="31"/>
    <col min="2" max="2" width="16.765625" customWidth="1"/>
    <col min="3" max="3" width="9" style="32"/>
    <col min="6" max="6" width="11.4609375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3">
      <c r="H4" s="56" t="s">
        <v>85</v>
      </c>
      <c r="I4" s="56"/>
      <c r="J4" s="56" t="s">
        <v>1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2</v>
      </c>
      <c r="B6" s="61" t="s">
        <v>3</v>
      </c>
      <c r="C6" s="75" t="s">
        <v>4</v>
      </c>
      <c r="D6" s="75"/>
      <c r="E6" s="75"/>
      <c r="F6" s="76" t="s">
        <v>5</v>
      </c>
      <c r="G6" s="76"/>
      <c r="H6" s="76"/>
      <c r="I6" s="76"/>
      <c r="J6" s="61" t="s">
        <v>6</v>
      </c>
    </row>
    <row r="7" spans="1:12" ht="21" customHeight="1" x14ac:dyDescent="0.3">
      <c r="A7" s="71"/>
      <c r="B7" s="61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1"/>
    </row>
    <row r="8" spans="1:12" ht="21" customHeight="1" x14ac:dyDescent="0.3">
      <c r="A8" s="72">
        <v>1</v>
      </c>
      <c r="B8" s="68" t="s">
        <v>14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15</v>
      </c>
    </row>
    <row r="9" spans="1:12" ht="21" customHeight="1" x14ac:dyDescent="0.3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3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3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3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3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3">
      <c r="A14" s="66">
        <v>2</v>
      </c>
      <c r="B14" s="80" t="s">
        <v>17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18</v>
      </c>
    </row>
    <row r="15" spans="1:12" ht="21" customHeight="1" x14ac:dyDescent="0.3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3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3">
      <c r="A17" s="72">
        <v>3</v>
      </c>
      <c r="B17" s="68" t="s">
        <v>20</v>
      </c>
      <c r="C17" s="62">
        <v>0</v>
      </c>
      <c r="D17" s="65"/>
      <c r="E17" s="62">
        <f t="shared" si="2"/>
        <v>0</v>
      </c>
      <c r="F17" s="37">
        <v>7300</v>
      </c>
      <c r="G17" s="37">
        <v>0</v>
      </c>
      <c r="H17" s="37">
        <f t="shared" si="0"/>
        <v>7300</v>
      </c>
      <c r="I17" s="45" t="s">
        <v>83</v>
      </c>
      <c r="J17" s="58" t="s">
        <v>22</v>
      </c>
    </row>
    <row r="18" spans="1:10" ht="21" customHeight="1" x14ac:dyDescent="0.3">
      <c r="A18" s="72"/>
      <c r="B18" s="68"/>
      <c r="C18" s="62"/>
      <c r="D18" s="65"/>
      <c r="E18" s="62"/>
      <c r="F18" s="37">
        <v>0</v>
      </c>
      <c r="G18" s="37">
        <v>0</v>
      </c>
      <c r="H18" s="37">
        <v>0</v>
      </c>
      <c r="I18" s="45" t="s">
        <v>84</v>
      </c>
      <c r="J18" s="59"/>
    </row>
    <row r="19" spans="1:10" ht="21" customHeight="1" x14ac:dyDescent="0.3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3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7300</v>
      </c>
      <c r="G21" s="40">
        <f t="shared" ref="G21:H21" si="5">SUM(G17:G20)</f>
        <v>0</v>
      </c>
      <c r="H21" s="40">
        <f t="shared" si="5"/>
        <v>7300</v>
      </c>
      <c r="I21" s="46"/>
      <c r="J21" s="60"/>
    </row>
    <row r="22" spans="1:10" ht="21" customHeight="1" x14ac:dyDescent="0.3">
      <c r="A22" s="72">
        <v>4</v>
      </c>
      <c r="B22" s="68" t="s">
        <v>24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25</v>
      </c>
    </row>
    <row r="23" spans="1:10" ht="21" customHeight="1" x14ac:dyDescent="0.3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3">
      <c r="A25" s="66">
        <v>5</v>
      </c>
      <c r="B25" s="80" t="s">
        <v>27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28</v>
      </c>
    </row>
    <row r="26" spans="1:10" ht="21" customHeight="1" x14ac:dyDescent="0.3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3">
      <c r="A28" s="72">
        <v>6</v>
      </c>
      <c r="B28" s="68" t="s">
        <v>30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31</v>
      </c>
    </row>
    <row r="29" spans="1:10" ht="21" customHeight="1" x14ac:dyDescent="0.3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3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3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3">
      <c r="A33" s="72">
        <v>7</v>
      </c>
      <c r="B33" s="68" t="s">
        <v>33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3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3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3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3">
      <c r="A38" s="72">
        <v>8</v>
      </c>
      <c r="B38" s="68" t="s">
        <v>35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36</v>
      </c>
    </row>
    <row r="39" spans="1:10" ht="21" customHeight="1" x14ac:dyDescent="0.3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3">
      <c r="A41" s="72">
        <v>9</v>
      </c>
      <c r="B41" s="68" t="s">
        <v>38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39</v>
      </c>
    </row>
    <row r="42" spans="1:10" ht="21" customHeight="1" x14ac:dyDescent="0.3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3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3">
      <c r="A45" s="66">
        <v>10</v>
      </c>
      <c r="B45" s="68" t="s">
        <v>41</v>
      </c>
      <c r="C45" s="62">
        <v>0</v>
      </c>
      <c r="D45" s="65"/>
      <c r="E45" s="62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 x14ac:dyDescent="0.3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3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3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3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3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3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7300</v>
      </c>
      <c r="G53" s="40">
        <f t="shared" si="22"/>
        <v>0</v>
      </c>
      <c r="H53" s="40">
        <f t="shared" si="22"/>
        <v>7300</v>
      </c>
      <c r="I53" s="46"/>
      <c r="J53" s="47"/>
    </row>
    <row r="57" spans="1:10" ht="21" customHeight="1" x14ac:dyDescent="0.3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48" t="s">
        <v>48</v>
      </c>
    </row>
    <row r="58" spans="1:10" ht="21" customHeight="1" x14ac:dyDescent="0.3">
      <c r="A58" s="69">
        <f>E53</f>
        <v>0</v>
      </c>
      <c r="B58" s="70"/>
      <c r="C58" s="70">
        <f>H53</f>
        <v>7300</v>
      </c>
      <c r="D58" s="70"/>
      <c r="E58" s="70">
        <f>F53</f>
        <v>7300</v>
      </c>
      <c r="F58" s="70"/>
      <c r="G58" s="70">
        <f>G53</f>
        <v>0</v>
      </c>
      <c r="H58" s="70"/>
      <c r="I58" s="49">
        <f>A58-C58</f>
        <v>-7300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49999999999999" customHeight="1" x14ac:dyDescent="0.3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49999999999999" customHeight="1" x14ac:dyDescent="0.3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04" t="s">
        <v>2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49999999999999" customHeight="1" x14ac:dyDescent="0.3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49999999999999" customHeight="1" x14ac:dyDescent="0.3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49999999999999" customHeight="1" x14ac:dyDescent="0.3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49999999999999" customHeight="1" x14ac:dyDescent="0.3">
      <c r="B14" s="102">
        <v>4</v>
      </c>
      <c r="C14" s="103"/>
      <c r="D14" s="88"/>
      <c r="E14" s="102" t="s">
        <v>21</v>
      </c>
      <c r="F14" s="103"/>
      <c r="G14" s="17">
        <v>0</v>
      </c>
      <c r="H14" s="17"/>
      <c r="I14" s="91"/>
      <c r="J14" s="92"/>
      <c r="K14" s="24" t="s">
        <v>73</v>
      </c>
    </row>
    <row r="15" spans="2:11" ht="20.149999999999999" customHeight="1" x14ac:dyDescent="0.3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49999999999999" customHeight="1" x14ac:dyDescent="0.3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49999999999999" customHeight="1" x14ac:dyDescent="0.3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49999999999999" customHeight="1" x14ac:dyDescent="0.3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3">
      <c r="B20" s="100" t="s">
        <v>64</v>
      </c>
      <c r="C20" s="100"/>
      <c r="D20" s="100"/>
      <c r="E20" s="100"/>
      <c r="F20" s="100"/>
      <c r="G20" s="100" t="s">
        <v>74</v>
      </c>
      <c r="H20" s="100"/>
      <c r="I20" s="100"/>
      <c r="J20" s="100"/>
      <c r="K20" s="16" t="s">
        <v>75</v>
      </c>
    </row>
    <row r="21" spans="1:11" ht="20.149999999999999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76</v>
      </c>
      <c r="C23" s="13"/>
      <c r="D23" s="13"/>
      <c r="E23" s="13"/>
      <c r="F23" s="13" t="s">
        <v>50</v>
      </c>
      <c r="G23" s="13" t="s">
        <v>77</v>
      </c>
      <c r="H23" s="13"/>
      <c r="I23" s="13"/>
      <c r="J23" s="13" t="s">
        <v>52</v>
      </c>
      <c r="K23" s="13"/>
    </row>
    <row r="26" spans="1:11" ht="18.45" x14ac:dyDescent="0.3">
      <c r="A26" s="74" t="s">
        <v>78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49999999999999" customHeight="1" x14ac:dyDescent="0.3">
      <c r="B28" s="3"/>
      <c r="C28" s="4"/>
      <c r="D28" s="5" t="s">
        <v>54</v>
      </c>
      <c r="E28" s="5"/>
      <c r="F28" s="96">
        <f>F5</f>
        <v>0</v>
      </c>
      <c r="G28" s="96"/>
      <c r="H28" s="5" t="s">
        <v>55</v>
      </c>
      <c r="I28" s="4"/>
      <c r="J28" s="96">
        <f>J5</f>
        <v>0</v>
      </c>
      <c r="K28" s="97"/>
    </row>
    <row r="29" spans="1:11" ht="20.149999999999999" customHeight="1" x14ac:dyDescent="0.3">
      <c r="B29" s="6"/>
      <c r="C29" s="7"/>
      <c r="D29" s="8" t="s">
        <v>56</v>
      </c>
      <c r="E29" s="8"/>
      <c r="F29" s="98">
        <f>F6</f>
        <v>0</v>
      </c>
      <c r="G29" s="98"/>
      <c r="H29" s="8" t="s">
        <v>57</v>
      </c>
      <c r="I29" s="7"/>
      <c r="J29" s="98">
        <f>J6</f>
        <v>0</v>
      </c>
      <c r="K29" s="99"/>
    </row>
    <row r="30" spans="1:11" ht="20.149999999999999" customHeight="1" x14ac:dyDescent="0.3">
      <c r="B30" s="6"/>
      <c r="C30" s="7"/>
      <c r="D30" s="8" t="s">
        <v>58</v>
      </c>
      <c r="E30" s="8"/>
      <c r="F30" s="98">
        <f>F7</f>
        <v>0</v>
      </c>
      <c r="G30" s="98"/>
      <c r="H30" s="8" t="s">
        <v>59</v>
      </c>
      <c r="I30" s="22"/>
      <c r="J30" s="98">
        <f>J7</f>
        <v>0</v>
      </c>
      <c r="K30" s="99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60</v>
      </c>
      <c r="I31" s="23"/>
      <c r="J31" s="93">
        <f>J8</f>
        <v>0</v>
      </c>
      <c r="K31" s="94"/>
    </row>
    <row r="32" spans="1:11" ht="20.149999999999999" customHeight="1" x14ac:dyDescent="0.3"/>
    <row r="33" spans="2:11" ht="20.149999999999999" customHeight="1" x14ac:dyDescent="0.3">
      <c r="B33" s="90"/>
      <c r="C33" s="90"/>
      <c r="D33" s="19" t="s">
        <v>79</v>
      </c>
      <c r="E33" s="90" t="s">
        <v>80</v>
      </c>
      <c r="F33" s="90"/>
      <c r="G33" s="17" t="s">
        <v>81</v>
      </c>
      <c r="H33" s="17" t="s">
        <v>82</v>
      </c>
      <c r="I33" s="95" t="s">
        <v>43</v>
      </c>
      <c r="J33" s="95"/>
      <c r="K33" s="28" t="s">
        <v>66</v>
      </c>
    </row>
    <row r="34" spans="2:11" ht="20.149999999999999" customHeight="1" x14ac:dyDescent="0.3">
      <c r="B34" s="90">
        <v>1</v>
      </c>
      <c r="C34" s="90"/>
      <c r="D34" s="20"/>
      <c r="E34" s="90"/>
      <c r="F34" s="90"/>
      <c r="G34" s="17">
        <v>100</v>
      </c>
      <c r="H34" s="17">
        <v>2</v>
      </c>
      <c r="I34" s="91">
        <f>G34*H34</f>
        <v>200</v>
      </c>
      <c r="J34" s="92"/>
      <c r="K34" s="29"/>
    </row>
    <row r="35" spans="2:11" ht="20.149999999999999" customHeight="1" x14ac:dyDescent="0.3">
      <c r="B35" s="90">
        <v>2</v>
      </c>
      <c r="C35" s="90"/>
      <c r="D35" s="20"/>
      <c r="E35" s="90"/>
      <c r="F35" s="90"/>
      <c r="G35" s="17">
        <v>0</v>
      </c>
      <c r="H35" s="17">
        <v>2</v>
      </c>
      <c r="I35" s="91">
        <f t="shared" ref="I35:I36" si="0">G35*H35</f>
        <v>0</v>
      </c>
      <c r="J35" s="92"/>
      <c r="K35" s="29"/>
    </row>
    <row r="36" spans="2:11" ht="20.149999999999999" customHeight="1" x14ac:dyDescent="0.3">
      <c r="B36" s="90">
        <v>3</v>
      </c>
      <c r="C36" s="90"/>
      <c r="D36" s="20"/>
      <c r="E36" s="90"/>
      <c r="F36" s="90"/>
      <c r="G36" s="17">
        <v>0</v>
      </c>
      <c r="H36" s="17">
        <v>2</v>
      </c>
      <c r="I36" s="91">
        <f t="shared" si="0"/>
        <v>0</v>
      </c>
      <c r="J36" s="92"/>
      <c r="K36" s="29"/>
    </row>
    <row r="37" spans="2:11" ht="20.149999999999999" customHeight="1" x14ac:dyDescent="0.3">
      <c r="B37" s="82" t="s">
        <v>43</v>
      </c>
      <c r="C37" s="83"/>
      <c r="D37" s="83"/>
      <c r="E37" s="83"/>
      <c r="F37" s="84"/>
      <c r="G37" s="18"/>
      <c r="H37" s="18">
        <f>SUM(H19:H36)</f>
        <v>6</v>
      </c>
      <c r="I37" s="85">
        <f>SUM(I34:J36)</f>
        <v>200</v>
      </c>
      <c r="J37" s="86"/>
      <c r="K37" s="25"/>
    </row>
    <row r="38" spans="2:11" ht="20.149999999999999" customHeight="1" x14ac:dyDescent="0.3">
      <c r="B38" s="13" t="s">
        <v>76</v>
      </c>
      <c r="C38" s="13"/>
      <c r="D38" s="13"/>
      <c r="E38" s="13"/>
      <c r="F38" s="13" t="s">
        <v>50</v>
      </c>
      <c r="G38" s="13" t="s">
        <v>77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2017-09-06T05:53:00Z</cp:lastPrinted>
  <dcterms:created xsi:type="dcterms:W3CDTF">2014-04-15T08:52:00Z</dcterms:created>
  <dcterms:modified xsi:type="dcterms:W3CDTF">2020-09-07T08:39:36Z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