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<sst xmlns="http://schemas.openxmlformats.org/spreadsheetml/2006/main" count="88" uniqueCount="48">
  <si>
    <t>【员工差旅报销单】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</si>
  <si>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</si>
  <si>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</si>
  <si>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</si>
  <si>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</si>
  <si>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</si>
  <si>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</si>
  <si>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</si>
  <si>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</si>
  <si>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</si>
  <si>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2026.1.22-25</t>
  </si>
  <si>
    <t>报销日期:</t>
  </si>
  <si>
    <t>2026.2.25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</si>
  <si>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</si>
  <si>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</si>
  <si>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</si>
  <si>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</si>
  <si>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</si>
  <si>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</si>
  <si>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</si>
  <si>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</si>
  <si>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</si>
  <si>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</si>
  <si>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1.22交通费</t>
  </si>
  <si>
    <t>1.23交通费</t>
  </si>
  <si>
    <t>1.24交通费</t>
  </si>
  <si>
    <t>1.25交通费</t>
  </si>
  <si>
    <t>用餐</t>
  </si>
  <si>
    <t>1.22餐费（易梦铃、张佳怡、孟柏轩、仲岚、刘耘瑞、高嘉珩、刘亚楠、崔博宇）</t>
  </si>
  <si>
    <t>1.23餐费（易梦铃、张佳怡、孟柏轩、仲岚、刘耘瑞、高嘉珩、刘亚楠、崔博宇）</t>
  </si>
  <si>
    <t>1.24餐费（易梦铃、张佳怡、孟柏轩、仲岚、刘耘瑞、高嘉珩、刘亚楠、崔博宇）</t>
  </si>
  <si>
    <t>1.25餐费（易梦铃、张佳怡、孟柏轩、仲岚、刘耘瑞、高嘉珩、刘亚楠、崔博宇）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</si>
  <si>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</si>
  <si>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</si>
  <si>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</si>
  <si>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</si>
  <si>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</si>
  <si>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</si>
  <si>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</si>
  <si>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</si>
  <si>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2026.1.28</t>
  </si>
  <si>
    <t>、</t>
  </si>
  <si>
    <t>出差城市</t>
  </si>
  <si>
    <t>出差起止日期</t>
  </si>
  <si>
    <t>每天金额</t>
  </si>
  <si>
    <t>天数</t>
  </si>
  <si>
    <t>2026.1.22-1.23</t>
  </si>
  <si>
    <t>2026.1.24-1.25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</si>
</sst>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176" fontId="5" fillId="2" borderId="0" xfId="50" applyNumberFormat="1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left" vertical="center"/>
    </xf>
    <xf numFmtId="0" fontId="4" fillId="3" borderId="11" xfId="50" applyFont="1" applyFill="1" applyBorder="1" applyAlignment="1">
      <alignment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4" fillId="0" borderId="3" xfId="50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58" fontId="4" fillId="0" borderId="11" xfId="50" applyNumberFormat="1" applyFont="1" applyFill="1" applyBorder="1" applyAlignment="1">
      <alignment horizontal="left" vertical="center"/>
    </xf>
    <xf numFmtId="0" fontId="4" fillId="0" borderId="5" xfId="50" applyFont="1" applyFill="1" applyBorder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6" fillId="0" borderId="12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6" fontId="4" fillId="0" borderId="0" xfId="50" applyNumberFormat="1" applyFont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6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69"/>
  <sheetViews>
    <sheetView tabSelected="1" view="pageBreakPreview" zoomScaleNormal="100" topLeftCell="A17" workbookViewId="0">
      <selection activeCell="I38" sqref="I38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3" customWidth="1"/>
    <col min="8" max="8" width="11.0909090909091" customWidth="1"/>
    <col min="9" max="9" width="20.4636363636364" customWidth="1"/>
    <col min="10" max="10" width="11.9" customWidth="1"/>
    <col min="11" max="11" width="67.5454545454545" customWidth="1"/>
  </cols>
  <sheetData>
    <row r="1" spans="3:11">
      <c r="C1" s="4"/>
      <c r="D1" s="4"/>
      <c r="E1" s="4"/>
      <c r="F1" s="4"/>
      <c r="G1" s="5"/>
      <c r="H1" s="4"/>
      <c r="I1" s="4"/>
      <c r="J1" s="4"/>
      <c r="K1" s="4"/>
    </row>
    <row r="3" ht="17.5" spans="3:11">
      <c r="C3" s="6" t="s">
        <v>0</v>
      </c>
      <c r="D3" s="6"/>
      <c r="E3" s="6"/>
      <c r="F3" s="6"/>
      <c r="G3" s="6"/>
      <c r="H3" s="6"/>
      <c r="I3" s="6"/>
      <c r="J3" s="6"/>
      <c r="K3" s="6"/>
    </row>
    <row r="4" ht="20.15" customHeight="1" spans="3:11">
      <c r="C4" s="7"/>
      <c r="D4" s="7"/>
      <c r="E4" s="7"/>
      <c r="F4" s="7"/>
      <c r="G4" s="8"/>
      <c r="H4" s="7"/>
      <c r="I4" s="7"/>
      <c r="J4" s="7"/>
      <c r="K4" s="9"/>
    </row>
    <row r="5" ht="20.15" customHeight="1" spans="3:11">
      <c r="C5" s="10"/>
      <c r="D5" s="11"/>
      <c r="E5" s="12" t="s">
        <v>1</v>
      </c>
      <c r="F5" s="13" t="s">
        <v>2</v>
      </c>
      <c r="G5" s="13"/>
      <c r="H5" s="12" t="s">
        <v>3</v>
      </c>
      <c r="I5" s="11"/>
      <c r="J5" s="13" t="s">
        <v>4</v>
      </c>
      <c r="K5" s="14"/>
    </row>
    <row r="6" ht="20.15" customHeight="1" spans="3:11">
      <c r="C6" s="15"/>
      <c r="D6" s="16"/>
      <c r="E6" s="17" t="s">
        <v>5</v>
      </c>
      <c r="F6" s="18" t="s">
        <v>6</v>
      </c>
      <c r="G6" s="18"/>
      <c r="H6" s="17" t="s">
        <v>7</v>
      </c>
      <c r="I6" s="16"/>
      <c r="J6" s="18" t="s">
        <v>8</v>
      </c>
      <c r="K6" s="19"/>
    </row>
    <row r="7" ht="20.15" customHeight="1" spans="3:11">
      <c r="C7" s="15"/>
      <c r="D7" s="16"/>
      <c r="E7" s="17" t="s">
        <v>9</v>
      </c>
      <c r="F7" s="20" t="s">
        <v>10</v>
      </c>
      <c r="G7" s="21"/>
      <c r="H7" s="22" t="s">
        <v>11</v>
      </c>
      <c r="I7" s="23"/>
      <c r="J7" s="20" t="s">
        <v>12</v>
      </c>
      <c r="K7" s="24"/>
    </row>
    <row r="8" ht="20.15" customHeight="1" spans="3:11">
      <c r="C8" s="25"/>
      <c r="D8" s="26"/>
      <c r="E8" s="27"/>
      <c r="F8" s="28"/>
      <c r="G8" s="28"/>
      <c r="H8" s="29" t="s">
        <v>13</v>
      </c>
      <c r="I8" s="30"/>
      <c r="J8" s="31" t="s">
        <v>14</v>
      </c>
      <c r="K8" s="32"/>
    </row>
    <row r="9" ht="20.15" customHeight="1" spans="3:11">
      <c r="C9" s="16"/>
      <c r="D9" s="16"/>
      <c r="E9" s="16"/>
      <c r="F9" s="16"/>
      <c r="G9" s="33"/>
      <c r="H9" s="16"/>
      <c r="I9" s="16"/>
      <c r="J9" s="16"/>
      <c r="K9" s="16"/>
    </row>
    <row r="10" customFormat="1" ht="17" customHeight="1" spans="3:11">
      <c r="C10" s="34" t="s">
        <v>15</v>
      </c>
      <c r="D10" s="35"/>
      <c r="E10" s="34" t="s">
        <v>16</v>
      </c>
      <c r="F10" s="36" t="s">
        <v>17</v>
      </c>
      <c r="G10" s="37" t="s">
        <v>18</v>
      </c>
      <c r="H10" s="35" t="s">
        <v>19</v>
      </c>
      <c r="I10" s="34" t="s">
        <v>20</v>
      </c>
      <c r="J10" s="35"/>
      <c r="K10" s="36" t="s">
        <v>21</v>
      </c>
    </row>
    <row r="11" s="1" customFormat="1" customHeight="1" spans="3:11">
      <c r="C11" s="38">
        <v>1</v>
      </c>
      <c r="D11" s="39"/>
      <c r="E11" s="40"/>
      <c r="F11" s="40" t="s">
        <v>22</v>
      </c>
      <c r="G11" s="41">
        <v>54</v>
      </c>
      <c r="H11" s="41">
        <v>54</v>
      </c>
      <c r="I11" s="42"/>
      <c r="J11" s="43"/>
      <c r="K11" s="44" t="s">
        <v>23</v>
      </c>
    </row>
    <row r="12" customFormat="1" customHeight="1" spans="3:11">
      <c r="C12" s="38">
        <v>2</v>
      </c>
      <c r="D12" s="39"/>
      <c r="E12" s="45"/>
      <c r="F12" s="40"/>
      <c r="G12" s="41">
        <v>55.9</v>
      </c>
      <c r="H12" s="41">
        <v>55.9</v>
      </c>
      <c r="I12" s="42"/>
      <c r="J12" s="43"/>
      <c r="K12" s="44" t="s">
        <v>23</v>
      </c>
    </row>
    <row r="13" customFormat="1" customHeight="1" spans="3:11">
      <c r="C13" s="38"/>
      <c r="D13" s="39"/>
      <c r="E13" s="45"/>
      <c r="F13" s="40"/>
      <c r="G13" s="46">
        <v>60.3</v>
      </c>
      <c r="H13" s="46">
        <v>60.3</v>
      </c>
      <c r="I13" s="42"/>
      <c r="J13" s="43"/>
      <c r="K13" s="44" t="s">
        <v>23</v>
      </c>
    </row>
    <row r="14" customFormat="1" customHeight="1" spans="3:11">
      <c r="C14" s="38">
        <v>3</v>
      </c>
      <c r="D14" s="39"/>
      <c r="E14" s="45"/>
      <c r="F14" s="40"/>
      <c r="G14" s="46">
        <v>56.9</v>
      </c>
      <c r="H14" s="46">
        <v>56.9</v>
      </c>
      <c r="I14" s="42"/>
      <c r="J14" s="43"/>
      <c r="K14" s="44" t="s">
        <v>24</v>
      </c>
    </row>
    <row r="15" customFormat="1" customHeight="1" spans="3:11">
      <c r="C15" s="38">
        <v>4</v>
      </c>
      <c r="D15" s="39"/>
      <c r="E15" s="45"/>
      <c r="F15" s="40"/>
      <c r="G15" s="46">
        <v>61</v>
      </c>
      <c r="H15" s="46">
        <v>61</v>
      </c>
      <c r="I15" s="42"/>
      <c r="J15" s="43"/>
      <c r="K15" s="44" t="s">
        <v>24</v>
      </c>
    </row>
    <row r="16" customFormat="1" customHeight="1" spans="3:11">
      <c r="C16" s="38">
        <v>5</v>
      </c>
      <c r="D16" s="39"/>
      <c r="E16" s="45"/>
      <c r="F16" s="40"/>
      <c r="G16" s="41">
        <v>65.5</v>
      </c>
      <c r="H16" s="41">
        <v>65.5</v>
      </c>
      <c r="I16" s="42"/>
      <c r="J16" s="43"/>
      <c r="K16" s="44" t="s">
        <v>25</v>
      </c>
    </row>
    <row r="17" customFormat="1" customHeight="1" spans="3:11">
      <c r="C17" s="38">
        <v>6</v>
      </c>
      <c r="D17" s="39"/>
      <c r="E17" s="45"/>
      <c r="F17" s="40"/>
      <c r="G17" s="41">
        <v>83.3</v>
      </c>
      <c r="H17" s="41">
        <v>83.3</v>
      </c>
      <c r="I17" s="42"/>
      <c r="J17" s="43"/>
      <c r="K17" s="44" t="s">
        <v>25</v>
      </c>
    </row>
    <row r="18" customFormat="1" customHeight="1" spans="3:11">
      <c r="C18" s="38">
        <v>7</v>
      </c>
      <c r="D18" s="39"/>
      <c r="E18" s="45"/>
      <c r="F18" s="40"/>
      <c r="G18" s="41">
        <v>103.8</v>
      </c>
      <c r="H18" s="46">
        <v>103.8</v>
      </c>
      <c r="I18" s="42"/>
      <c r="J18" s="43"/>
      <c r="K18" s="44" t="s">
        <v>26</v>
      </c>
    </row>
    <row r="19" s="2" customFormat="1" ht="17" customHeight="1" spans="3:11">
      <c r="C19" s="38">
        <v>8</v>
      </c>
      <c r="D19" s="39"/>
      <c r="E19" s="47"/>
      <c r="F19" s="40"/>
      <c r="G19" s="41">
        <v>82.7</v>
      </c>
      <c r="H19" s="41">
        <v>82.7</v>
      </c>
      <c r="I19" s="42"/>
      <c r="J19" s="43"/>
      <c r="K19" s="44" t="s">
        <v>26</v>
      </c>
    </row>
    <row r="20" s="2" customFormat="1" ht="17" customHeight="1" spans="3:11">
      <c r="C20" s="38">
        <v>9</v>
      </c>
      <c r="D20" s="39"/>
      <c r="E20" s="47"/>
      <c r="F20" s="40"/>
      <c r="G20" s="46">
        <v>52.2</v>
      </c>
      <c r="H20" s="46">
        <v>52.2</v>
      </c>
      <c r="I20" s="42"/>
      <c r="J20" s="43"/>
      <c r="K20" s="44" t="s">
        <v>26</v>
      </c>
    </row>
    <row r="21" s="2" customFormat="1" ht="17" customHeight="1" spans="3:11">
      <c r="C21" s="38">
        <v>10</v>
      </c>
      <c r="D21" s="39"/>
      <c r="E21" s="47"/>
      <c r="F21" s="48" t="s">
        <v>27</v>
      </c>
      <c r="G21" s="46">
        <v>167</v>
      </c>
      <c r="H21" s="49">
        <v>167</v>
      </c>
      <c r="I21" s="42"/>
      <c r="J21" s="43"/>
      <c r="K21" s="50" t="s">
        <v>28</v>
      </c>
    </row>
    <row r="22" s="2" customFormat="1" ht="17" customHeight="1" spans="3:11">
      <c r="C22" s="38">
        <v>11</v>
      </c>
      <c r="D22" s="39"/>
      <c r="E22" s="47"/>
      <c r="F22" s="51"/>
      <c r="G22" s="46">
        <v>20.4</v>
      </c>
      <c r="H22" s="49">
        <v>20.4</v>
      </c>
      <c r="I22" s="42"/>
      <c r="J22" s="43"/>
      <c r="K22" s="50" t="s">
        <v>28</v>
      </c>
    </row>
    <row r="23" s="2" customFormat="1" ht="17" customHeight="1" spans="3:11">
      <c r="C23" s="38">
        <v>12</v>
      </c>
      <c r="D23" s="39"/>
      <c r="E23" s="47"/>
      <c r="F23" s="51"/>
      <c r="G23" s="46">
        <v>100</v>
      </c>
      <c r="H23" s="49"/>
      <c r="I23" s="42">
        <v>100</v>
      </c>
      <c r="J23" s="43"/>
      <c r="K23" s="50" t="s">
        <v>28</v>
      </c>
    </row>
    <row r="24" s="2" customFormat="1" ht="17" customHeight="1" spans="3:11">
      <c r="C24" s="38">
        <v>13</v>
      </c>
      <c r="D24" s="39"/>
      <c r="E24" s="47"/>
      <c r="F24" s="51"/>
      <c r="G24" s="46">
        <v>249</v>
      </c>
      <c r="H24" s="49"/>
      <c r="I24" s="42">
        <v>249</v>
      </c>
      <c r="J24" s="43"/>
      <c r="K24" s="50" t="s">
        <v>28</v>
      </c>
    </row>
    <row r="25" s="2" customFormat="1" ht="17" customHeight="1" spans="3:11">
      <c r="C25" s="38">
        <v>14</v>
      </c>
      <c r="D25" s="39"/>
      <c r="E25" s="47"/>
      <c r="F25" s="51"/>
      <c r="G25" s="46">
        <v>150</v>
      </c>
      <c r="H25" s="49">
        <v>150</v>
      </c>
      <c r="I25" s="42"/>
      <c r="J25" s="43"/>
      <c r="K25" s="50" t="s">
        <v>29</v>
      </c>
    </row>
    <row r="26" s="2" customFormat="1" ht="17" customHeight="1" spans="3:11">
      <c r="C26" s="38">
        <v>15</v>
      </c>
      <c r="D26" s="39"/>
      <c r="E26" s="47"/>
      <c r="F26" s="51"/>
      <c r="G26" s="46">
        <v>347</v>
      </c>
      <c r="H26" s="46">
        <v>347</v>
      </c>
      <c r="I26" s="42"/>
      <c r="J26" s="43"/>
      <c r="K26" s="50" t="s">
        <v>29</v>
      </c>
    </row>
    <row r="27" s="2" customFormat="1" ht="17" customHeight="1" spans="3:11">
      <c r="C27" s="38">
        <v>16</v>
      </c>
      <c r="D27" s="39"/>
      <c r="E27" s="47"/>
      <c r="F27" s="51"/>
      <c r="G27" s="46">
        <v>300</v>
      </c>
      <c r="H27" s="49"/>
      <c r="I27" s="42">
        <v>300</v>
      </c>
      <c r="J27" s="43"/>
      <c r="K27" s="50" t="s">
        <v>29</v>
      </c>
    </row>
    <row r="28" s="2" customFormat="1" ht="17" customHeight="1" spans="3:11">
      <c r="C28" s="38">
        <v>17</v>
      </c>
      <c r="D28" s="39"/>
      <c r="E28" s="47"/>
      <c r="F28" s="51"/>
      <c r="G28" s="46">
        <v>44</v>
      </c>
      <c r="H28" s="49">
        <v>44</v>
      </c>
      <c r="I28" s="42"/>
      <c r="J28" s="43"/>
      <c r="K28" s="50" t="s">
        <v>30</v>
      </c>
    </row>
    <row r="29" s="2" customFormat="1" ht="17" customHeight="1" spans="3:11">
      <c r="C29" s="38">
        <v>18</v>
      </c>
      <c r="D29" s="39"/>
      <c r="E29" s="47"/>
      <c r="F29" s="51"/>
      <c r="G29" s="46">
        <v>45</v>
      </c>
      <c r="H29" s="49">
        <v>45</v>
      </c>
      <c r="I29" s="42"/>
      <c r="J29" s="43"/>
      <c r="K29" s="50" t="s">
        <v>30</v>
      </c>
    </row>
    <row r="30" s="2" customFormat="1" ht="17" customHeight="1" spans="3:11">
      <c r="C30" s="38">
        <v>19</v>
      </c>
      <c r="D30" s="39"/>
      <c r="E30" s="47"/>
      <c r="F30" s="51"/>
      <c r="G30" s="46">
        <v>36</v>
      </c>
      <c r="H30" s="46">
        <v>36</v>
      </c>
      <c r="I30" s="42"/>
      <c r="J30" s="43"/>
      <c r="K30" s="50" t="s">
        <v>30</v>
      </c>
    </row>
    <row r="31" s="2" customFormat="1" ht="17" customHeight="1" spans="3:11">
      <c r="C31" s="38">
        <v>20</v>
      </c>
      <c r="D31" s="39"/>
      <c r="E31" s="47"/>
      <c r="F31" s="51"/>
      <c r="G31" s="46">
        <v>140</v>
      </c>
      <c r="H31" s="49"/>
      <c r="I31" s="42">
        <v>140</v>
      </c>
      <c r="J31" s="43"/>
      <c r="K31" s="50" t="s">
        <v>30</v>
      </c>
    </row>
    <row r="32" s="2" customFormat="1" ht="17" customHeight="1" spans="3:11">
      <c r="C32" s="38">
        <v>21</v>
      </c>
      <c r="D32" s="39"/>
      <c r="E32" s="47"/>
      <c r="F32" s="51"/>
      <c r="G32" s="46">
        <v>140</v>
      </c>
      <c r="H32" s="49"/>
      <c r="I32" s="42">
        <v>140</v>
      </c>
      <c r="J32" s="43"/>
      <c r="K32" s="50" t="s">
        <v>31</v>
      </c>
    </row>
    <row r="33" s="2" customFormat="1" ht="17" customHeight="1" spans="3:11">
      <c r="C33" s="38">
        <v>22</v>
      </c>
      <c r="D33" s="39"/>
      <c r="E33" s="47"/>
      <c r="F33" s="51"/>
      <c r="G33" s="46">
        <v>338.8</v>
      </c>
      <c r="H33" s="46">
        <v>338.8</v>
      </c>
      <c r="I33" s="42"/>
      <c r="J33" s="43"/>
      <c r="K33" s="50" t="s">
        <v>31</v>
      </c>
    </row>
    <row r="34" s="2" customFormat="1" ht="17" customHeight="1" spans="3:11">
      <c r="C34" s="38">
        <v>23</v>
      </c>
      <c r="D34" s="39"/>
      <c r="E34" s="47"/>
      <c r="F34" s="51"/>
      <c r="G34" s="46">
        <v>179.7</v>
      </c>
      <c r="H34" s="49">
        <v>179.7</v>
      </c>
      <c r="I34" s="42"/>
      <c r="J34" s="43"/>
      <c r="K34" s="50" t="s">
        <v>31</v>
      </c>
    </row>
    <row r="35" s="2" customFormat="1" ht="17" customHeight="1" spans="3:11">
      <c r="C35" s="38">
        <v>24</v>
      </c>
      <c r="D35" s="39"/>
      <c r="E35" s="47"/>
      <c r="F35" s="51"/>
      <c r="G35" s="46">
        <v>299.92</v>
      </c>
      <c r="H35" s="46"/>
      <c r="I35" s="42">
        <v>299.92</v>
      </c>
      <c r="J35" s="43"/>
      <c r="K35" s="50" t="s">
        <v>31</v>
      </c>
    </row>
    <row r="36" customFormat="1" ht="17" customHeight="1" spans="3:11">
      <c r="C36" s="38">
        <v>25</v>
      </c>
      <c r="D36" s="39"/>
      <c r="E36" s="36"/>
      <c r="F36" s="52"/>
      <c r="G36" s="41"/>
      <c r="H36" s="53"/>
      <c r="I36" s="42"/>
      <c r="J36" s="43"/>
      <c r="K36" s="54"/>
    </row>
    <row r="37" customFormat="1" ht="17" customHeight="1" spans="3:11">
      <c r="C37" s="34" t="s">
        <v>32</v>
      </c>
      <c r="D37" s="55"/>
      <c r="E37" s="55"/>
      <c r="F37" s="35"/>
      <c r="G37" s="37">
        <f>SUM(G11:G36)</f>
        <v>3232.42</v>
      </c>
      <c r="H37" s="56">
        <f>SUM(H11:H36)</f>
        <v>2003.5</v>
      </c>
      <c r="I37" s="57">
        <f>SUM(I11:J36)</f>
        <v>1228.92</v>
      </c>
      <c r="J37" s="58"/>
      <c r="K37" s="59"/>
    </row>
    <row r="38" customFormat="1" ht="20.15" customHeight="1" spans="3:11">
      <c r="C38" s="16"/>
      <c r="D38" s="16"/>
      <c r="E38" s="16"/>
      <c r="F38" s="16"/>
      <c r="G38" s="60"/>
      <c r="H38" s="16"/>
      <c r="I38" s="16"/>
      <c r="J38" s="61"/>
      <c r="K38" s="16"/>
    </row>
    <row r="39" customFormat="1" ht="20.15" customHeight="1" spans="3:11">
      <c r="C39" s="36" t="s">
        <v>19</v>
      </c>
      <c r="D39" s="36"/>
      <c r="E39" s="36"/>
      <c r="F39" s="36"/>
      <c r="G39" s="37" t="s">
        <v>33</v>
      </c>
      <c r="H39" s="36"/>
      <c r="I39" s="36"/>
      <c r="J39" s="36"/>
      <c r="K39" s="36" t="s">
        <v>34</v>
      </c>
    </row>
    <row r="40" customFormat="1" ht="20.15" customHeight="1" spans="3:11">
      <c r="C40" s="62">
        <f>(H37)</f>
        <v>2003.5</v>
      </c>
      <c r="D40" s="62"/>
      <c r="E40" s="62"/>
      <c r="F40" s="62"/>
      <c r="G40" s="63">
        <f>I37</f>
        <v>1228.92</v>
      </c>
      <c r="H40" s="62"/>
      <c r="I40" s="62"/>
      <c r="J40" s="62"/>
      <c r="K40" s="64">
        <f>SUM(C40:J40)</f>
        <v>3232.42</v>
      </c>
    </row>
    <row r="41" customFormat="1" ht="20.15" customHeight="1" spans="3:11">
      <c r="C41" s="16"/>
      <c r="D41" s="16"/>
      <c r="E41" s="16"/>
      <c r="F41" s="16"/>
      <c r="G41" s="60"/>
      <c r="H41" s="16"/>
      <c r="I41" s="16"/>
      <c r="J41" s="16"/>
      <c r="K41" s="16"/>
    </row>
    <row r="42" customFormat="1" ht="20.15" customHeight="1" spans="3:11">
      <c r="C42" s="16" t="s">
        <v>35</v>
      </c>
      <c r="D42" s="16"/>
      <c r="E42" s="16"/>
      <c r="F42" s="16" t="s">
        <v>36</v>
      </c>
      <c r="G42" s="60" t="s">
        <v>37</v>
      </c>
      <c r="H42" s="16"/>
      <c r="I42" s="16"/>
      <c r="J42" s="16" t="s">
        <v>38</v>
      </c>
      <c r="K42" s="16"/>
    </row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ht="15" customHeight="1" spans="2:19">
      <c r="G53" s="65"/>
    </row>
    <row r="54" customFormat="1" ht="17.5" spans="2:19">
      <c r="B54" s="6" t="s">
        <v>39</v>
      </c>
      <c r="C54" s="6"/>
      <c r="D54" s="6"/>
      <c r="E54" s="6"/>
      <c r="F54" s="6"/>
      <c r="G54" s="66"/>
      <c r="H54" s="66"/>
      <c r="I54" s="66"/>
      <c r="J54" s="6"/>
    </row>
    <row r="55" customFormat="1" spans="2:19">
      <c r="G55" s="65"/>
      <c r="H55" s="65"/>
      <c r="I55" s="67"/>
    </row>
    <row r="56" customFormat="1" ht="20.15" customHeight="1" spans="2:19">
      <c r="C56" s="10"/>
      <c r="D56" s="11"/>
      <c r="E56" s="12" t="s">
        <v>1</v>
      </c>
      <c r="F56" s="13" t="s">
        <v>2</v>
      </c>
      <c r="G56" s="68"/>
      <c r="H56" s="69" t="s">
        <v>3</v>
      </c>
      <c r="I56" s="68" t="s">
        <v>4</v>
      </c>
      <c r="J56" s="14"/>
    </row>
    <row r="57" customFormat="1" ht="20.15" customHeight="1" spans="2:19">
      <c r="C57" s="15"/>
      <c r="D57" s="16"/>
      <c r="E57" s="17" t="s">
        <v>5</v>
      </c>
      <c r="F57" s="18" t="s">
        <v>6</v>
      </c>
      <c r="G57" s="18"/>
      <c r="H57" s="70" t="s">
        <v>7</v>
      </c>
      <c r="I57" s="71" t="s">
        <v>8</v>
      </c>
      <c r="J57" s="19"/>
    </row>
    <row r="58" customFormat="1" ht="20.15" customHeight="1" spans="2:19">
      <c r="C58" s="15"/>
      <c r="D58" s="16"/>
      <c r="E58" s="17" t="s">
        <v>9</v>
      </c>
      <c r="F58" s="20" t="s">
        <v>10</v>
      </c>
      <c r="G58" s="21"/>
      <c r="H58" s="70" t="s">
        <v>11</v>
      </c>
      <c r="I58" s="20" t="s">
        <v>40</v>
      </c>
      <c r="J58" s="24"/>
    </row>
    <row r="59" customFormat="1" ht="20.15" customHeight="1" spans="2:19">
      <c r="C59" s="25"/>
      <c r="D59" s="26"/>
      <c r="E59" s="27"/>
      <c r="F59" s="72"/>
      <c r="G59" s="31"/>
      <c r="H59" s="73" t="s">
        <v>13</v>
      </c>
      <c r="I59" s="31" t="s">
        <v>14</v>
      </c>
      <c r="J59" s="32"/>
    </row>
    <row r="60" customFormat="1" ht="20.15" customHeight="1" spans="2:19">
      <c r="G60" s="65"/>
      <c r="H60" s="65"/>
      <c r="I60" s="67"/>
      <c r="S60" t="s">
        <v>41</v>
      </c>
    </row>
    <row r="61" customFormat="1" ht="20.15" customHeight="1" spans="2:19">
      <c r="C61" s="74"/>
      <c r="D61" s="74"/>
      <c r="E61" s="75" t="s">
        <v>42</v>
      </c>
      <c r="F61" s="74" t="s">
        <v>43</v>
      </c>
      <c r="G61" s="76" t="s">
        <v>44</v>
      </c>
      <c r="H61" s="76" t="s">
        <v>45</v>
      </c>
      <c r="I61" s="76" t="s">
        <v>32</v>
      </c>
      <c r="J61" s="77" t="s">
        <v>21</v>
      </c>
    </row>
    <row r="62" customFormat="1" ht="20.15" customHeight="1" spans="2:19">
      <c r="C62" s="78">
        <v>1</v>
      </c>
      <c r="D62" s="79"/>
      <c r="E62" s="75" t="s">
        <v>6</v>
      </c>
      <c r="F62" s="74" t="s">
        <v>46</v>
      </c>
      <c r="G62" s="76">
        <v>100</v>
      </c>
      <c r="H62" s="76">
        <v>2</v>
      </c>
      <c r="I62" s="53">
        <f>G62*H62</f>
        <v>200</v>
      </c>
      <c r="J62" s="77"/>
    </row>
    <row r="63" customFormat="1" ht="20.15" customHeight="1" spans="2:19">
      <c r="C63" s="78">
        <v>2</v>
      </c>
      <c r="D63" s="79"/>
      <c r="E63" s="75" t="s">
        <v>6</v>
      </c>
      <c r="F63" s="40" t="s">
        <v>47</v>
      </c>
      <c r="G63" s="76">
        <v>200</v>
      </c>
      <c r="H63" s="76">
        <v>2</v>
      </c>
      <c r="I63" s="53">
        <f>G63*H63</f>
        <v>400</v>
      </c>
      <c r="J63" s="80"/>
    </row>
    <row r="64" customFormat="1" ht="20.15" customHeight="1" spans="2:19">
      <c r="C64" s="34" t="s">
        <v>32</v>
      </c>
      <c r="D64" s="55"/>
      <c r="E64" s="55"/>
      <c r="F64" s="35"/>
      <c r="G64" s="37"/>
      <c r="H64" s="37">
        <f>SUM(H62:H63)</f>
        <v>4</v>
      </c>
      <c r="I64" s="81">
        <f>SUM(I62:I63)</f>
        <v>600</v>
      </c>
      <c r="J64" s="59"/>
    </row>
    <row r="65" customFormat="1" ht="20.15" customHeight="1" spans="3:10">
      <c r="C65" s="16" t="s">
        <v>35</v>
      </c>
      <c r="D65" s="16"/>
      <c r="E65" s="16"/>
      <c r="F65" s="16" t="s">
        <v>36</v>
      </c>
      <c r="G65" s="60" t="s">
        <v>37</v>
      </c>
      <c r="H65" s="60"/>
      <c r="I65" s="82" t="s">
        <v>38</v>
      </c>
      <c r="J65" s="16"/>
    </row>
    <row r="66" customFormat="1" ht="20.15" customHeight="1"/>
    <row r="67" spans="3:10">
      <c r="G67"/>
    </row>
    <row r="68" spans="3:10">
      <c r="G68"/>
    </row>
    <row r="69" spans="3:10">
      <c r="G69"/>
    </row>
  </sheetData>
  <mergeCells count="77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C20:D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F37"/>
    <mergeCell ref="I37:J37"/>
    <mergeCell ref="C39:F39"/>
    <mergeCell ref="G39:J39"/>
    <mergeCell ref="C40:F40"/>
    <mergeCell ref="G40:J40"/>
    <mergeCell ref="B54:J54"/>
    <mergeCell ref="F56:G56"/>
    <mergeCell ref="I56:J56"/>
    <mergeCell ref="F57:G57"/>
    <mergeCell ref="I57:J57"/>
    <mergeCell ref="F58:G58"/>
    <mergeCell ref="I58:J58"/>
    <mergeCell ref="I59:J59"/>
    <mergeCell ref="C61:D61"/>
    <mergeCell ref="C62:D62"/>
    <mergeCell ref="C63:D63"/>
    <mergeCell ref="C64:F64"/>
    <mergeCell ref="F11:F20"/>
    <mergeCell ref="F21:F36"/>
  </mergeCells>
  <pageMargins left="0.7" right="0.7" top="0.75" bottom="0.75" header="0.3" footer="0.3"/>
  <pageSetup paperSize="77" scale="5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2026-03-02T03:26:58Z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38CA6338D9864045B7D113FECA7EDC6A_13</vt:lpwstr>
  </property>
  <property fmtid="{D5CDD505-2E9C-101B-9397-08002B2CF9AE}" pid="4" name="CalculationRule">
    <vt:i4>0</vt:i4>
  </property>
</Properties>
</file>