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32772" yWindow="32772" windowWidth="16608" windowHeight="9432" tabRatio="883"/>
  </bookViews>
  <sheets>
    <sheet name="账单" sheetId="37" r:id="rId1"/>
  </sheets>
  <definedNames>
    <definedName name="_Fill" hidden="1">#REF!</definedName>
    <definedName name="_pn22">#REF!</definedName>
    <definedName name="a">#REF!</definedName>
    <definedName name="AUD">#REF!</definedName>
    <definedName name="NZD">#REF!</definedName>
    <definedName name="USD">#REF!</definedName>
  </definedNames>
  <calcPr calcId="125725"/>
</workbook>
</file>

<file path=xl/calcChain.xml><?xml version="1.0" encoding="utf-8"?>
<calcChain xmlns="http://schemas.openxmlformats.org/spreadsheetml/2006/main">
  <c r="I10" i="37"/>
  <c r="I11"/>
  <c r="I12"/>
  <c r="I13"/>
  <c r="I14"/>
  <c r="I15"/>
  <c r="I16"/>
  <c r="I8"/>
  <c r="I9"/>
  <c r="I27"/>
  <c r="E28" l="1"/>
</calcChain>
</file>

<file path=xl/sharedStrings.xml><?xml version="1.0" encoding="utf-8"?>
<sst xmlns="http://schemas.openxmlformats.org/spreadsheetml/2006/main" count="48" uniqueCount="38">
  <si>
    <t>客户名称：</t>
  </si>
  <si>
    <t xml:space="preserve">项目名称:   </t>
  </si>
  <si>
    <t>联系人：</t>
  </si>
  <si>
    <t>联系手机：</t>
  </si>
  <si>
    <t>活动时间地点</t>
  </si>
  <si>
    <t>活动人数：</t>
  </si>
  <si>
    <t>项目Items</t>
  </si>
  <si>
    <t>内容Content</t>
  </si>
  <si>
    <t>备注 Remarks</t>
  </si>
  <si>
    <t>单价（元）
Unit-Price</t>
  </si>
  <si>
    <t>数量 No.</t>
  </si>
  <si>
    <t>单位            Unit</t>
  </si>
  <si>
    <t>数量No.</t>
  </si>
  <si>
    <t>单位Unit</t>
  </si>
  <si>
    <t>合计（元）Total(Yuan)</t>
  </si>
  <si>
    <t>Part 1. 用车</t>
  </si>
  <si>
    <t>Part 2.人员</t>
  </si>
  <si>
    <t>Part 3.其他</t>
  </si>
  <si>
    <t>费用总计</t>
  </si>
  <si>
    <t>以上报价均以人民币为货币单位                 费用总计</t>
  </si>
  <si>
    <t>合肥</t>
    <phoneticPr fontId="30" type="noConversion"/>
  </si>
  <si>
    <t>制作</t>
    <phoneticPr fontId="31" type="noConversion"/>
  </si>
  <si>
    <t xml:space="preserve">GL8 </t>
    <phoneticPr fontId="31" type="noConversion"/>
  </si>
  <si>
    <t>康辉集团北京国际会议展览有限公司</t>
    <phoneticPr fontId="30" type="noConversion"/>
  </si>
  <si>
    <t>朗明-蔚来</t>
    <phoneticPr fontId="31" type="noConversion"/>
  </si>
  <si>
    <t>蔚来活动用车</t>
    <phoneticPr fontId="31" type="noConversion"/>
  </si>
  <si>
    <t>备注</t>
    <phoneticPr fontId="31" type="noConversion"/>
  </si>
  <si>
    <t>黄钰云</t>
    <phoneticPr fontId="31" type="noConversion"/>
  </si>
  <si>
    <t>考斯特</t>
    <phoneticPr fontId="31" type="noConversion"/>
  </si>
  <si>
    <t>接机</t>
    <phoneticPr fontId="31" type="noConversion"/>
  </si>
  <si>
    <t>考斯特</t>
    <phoneticPr fontId="31" type="noConversion"/>
  </si>
  <si>
    <t>全天用车</t>
    <phoneticPr fontId="31" type="noConversion"/>
  </si>
  <si>
    <t>大巴</t>
    <phoneticPr fontId="31" type="noConversion"/>
  </si>
  <si>
    <t>单趟用车</t>
    <phoneticPr fontId="31" type="noConversion"/>
  </si>
  <si>
    <t>送机</t>
    <phoneticPr fontId="31" type="noConversion"/>
  </si>
  <si>
    <t>送站</t>
    <phoneticPr fontId="31" type="noConversion"/>
  </si>
  <si>
    <t>Part 2. 保险</t>
    <phoneticPr fontId="31" type="noConversion"/>
  </si>
  <si>
    <t>保险</t>
    <phoneticPr fontId="31" type="noConversion"/>
  </si>
</sst>
</file>

<file path=xl/styles.xml><?xml version="1.0" encoding="utf-8"?>
<styleSheet xmlns="http://schemas.openxmlformats.org/spreadsheetml/2006/main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 [$€]* #,##0.00_ ;_ [$€]* \-#,##0.00_ ;_ [$€]* &quot;-&quot;??_ ;_ @_ "/>
    <numFmt numFmtId="178" formatCode="0_ "/>
    <numFmt numFmtId="179" formatCode="_-&quot;¥&quot;* #,##0.00_-;\-&quot;¥&quot;* #,##0.00_-;_-&quot;¥&quot;* &quot;-&quot;??_-;_-@_-"/>
    <numFmt numFmtId="180" formatCode="0.00_);[Red]\(0.00\)"/>
    <numFmt numFmtId="181" formatCode="0_);[Red]\(0\)"/>
    <numFmt numFmtId="182" formatCode="#,##0_ "/>
  </numFmts>
  <fonts count="39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20"/>
      <name val="微软雅黑"/>
      <family val="2"/>
      <charset val="134"/>
    </font>
    <font>
      <sz val="9"/>
      <color indexed="9"/>
      <name val="微软雅黑"/>
      <family val="2"/>
      <charset val="134"/>
    </font>
    <font>
      <sz val="8"/>
      <color indexed="9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2"/>
      <color indexed="2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4"/>
      <name val="Arial"/>
      <family val="2"/>
    </font>
    <font>
      <u/>
      <sz val="12"/>
      <color indexed="12"/>
      <name val="宋体"/>
      <charset val="134"/>
    </font>
    <font>
      <sz val="12"/>
      <color indexed="20"/>
      <name val="宋体"/>
      <charset val="134"/>
    </font>
    <font>
      <sz val="12"/>
      <name val="Times New Roman"/>
      <family val="1"/>
    </font>
    <font>
      <sz val="11"/>
      <color indexed="20"/>
      <name val="宋体"/>
      <charset val="134"/>
    </font>
    <font>
      <sz val="10"/>
      <name val="Helv"/>
      <family val="2"/>
    </font>
    <font>
      <sz val="10"/>
      <name val="Geneva"/>
      <family val="2"/>
    </font>
    <font>
      <sz val="14"/>
      <name val="ＭＳ 明朝"/>
      <family val="3"/>
      <charset val="134"/>
    </font>
    <font>
      <sz val="12"/>
      <color indexed="17"/>
      <name val="Arial"/>
      <family val="2"/>
    </font>
    <font>
      <sz val="11"/>
      <color indexed="8"/>
      <name val="Arial"/>
      <family val="2"/>
    </font>
    <font>
      <sz val="12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name val="ＭＳ Ｐゴシック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微软雅黑"/>
      <family val="2"/>
      <charset val="134"/>
    </font>
    <font>
      <u/>
      <sz val="8.25"/>
      <color theme="1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2" fillId="0" borderId="0" applyNumberFormat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/>
    <xf numFmtId="0" fontId="12" fillId="0" borderId="0"/>
    <xf numFmtId="0" fontId="14" fillId="0" borderId="0" applyNumberFormat="0" applyFill="0" applyBorder="0" applyAlignment="0" applyProtection="0"/>
    <xf numFmtId="0" fontId="11" fillId="0" borderId="0">
      <alignment vertical="center"/>
    </xf>
    <xf numFmtId="0" fontId="14" fillId="5" borderId="1" applyNumberFormat="0" applyProtection="0">
      <alignment horizontal="left" vertical="center" indent="1"/>
    </xf>
    <xf numFmtId="0" fontId="15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0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32" fillId="0" borderId="0">
      <alignment vertical="center"/>
    </xf>
    <xf numFmtId="0" fontId="32" fillId="0" borderId="0">
      <alignment vertical="center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horizontal="justify" vertical="justify" textRotation="127" wrapText="1"/>
      <protection hidden="1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>
      <alignment vertical="top"/>
    </xf>
    <xf numFmtId="0" fontId="11" fillId="0" borderId="0"/>
    <xf numFmtId="0" fontId="11" fillId="0" borderId="0"/>
    <xf numFmtId="0" fontId="11" fillId="0" borderId="0">
      <alignment vertical="center"/>
    </xf>
    <xf numFmtId="0" fontId="16" fillId="0" borderId="0">
      <alignment vertical="top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 applyNumberFormat="0" applyFill="0" applyBorder="0" applyAlignment="0" applyProtection="0"/>
    <xf numFmtId="0" fontId="32" fillId="0" borderId="0">
      <alignment vertical="center"/>
    </xf>
    <xf numFmtId="0" fontId="11" fillId="0" borderId="0">
      <alignment vertical="center" shrinkToFit="1"/>
    </xf>
    <xf numFmtId="0" fontId="12" fillId="0" borderId="0">
      <alignment vertical="center"/>
    </xf>
    <xf numFmtId="0" fontId="10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32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33" fillId="0" borderId="0"/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6" fillId="0" borderId="0">
      <alignment vertical="top"/>
    </xf>
    <xf numFmtId="0" fontId="11" fillId="0" borderId="0"/>
    <xf numFmtId="0" fontId="11" fillId="0" borderId="0">
      <alignment vertical="top"/>
    </xf>
    <xf numFmtId="0" fontId="34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>
      <alignment vertical="top"/>
    </xf>
    <xf numFmtId="0" fontId="11" fillId="0" borderId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4" fontId="11" fillId="0" borderId="0" applyNumberFormat="0" applyFont="0" applyFill="0" applyBorder="0" applyAlignment="0" applyProtection="0"/>
    <xf numFmtId="179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9" fontId="1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178" fontId="11" fillId="0" borderId="0" applyFont="0" applyFill="0" applyBorder="0" applyAlignment="0" applyProtection="0">
      <alignment vertical="center"/>
    </xf>
    <xf numFmtId="0" fontId="23" fillId="0" borderId="0"/>
    <xf numFmtId="0" fontId="21" fillId="0" borderId="0"/>
    <xf numFmtId="0" fontId="22" fillId="0" borderId="0"/>
  </cellStyleXfs>
  <cellXfs count="87">
    <xf numFmtId="0" fontId="0" fillId="0" borderId="0" xfId="0">
      <alignment vertical="center"/>
    </xf>
    <xf numFmtId="0" fontId="1" fillId="7" borderId="0" xfId="17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" fillId="7" borderId="0" xfId="17" applyFont="1" applyFill="1" applyAlignment="1">
      <alignment horizontal="left" vertical="center"/>
    </xf>
    <xf numFmtId="0" fontId="2" fillId="7" borderId="0" xfId="30" applyFont="1" applyFill="1" applyAlignment="1">
      <alignment horizontal="center" vertical="center"/>
    </xf>
    <xf numFmtId="0" fontId="2" fillId="7" borderId="0" xfId="30" applyFont="1" applyFill="1" applyAlignment="1">
      <alignment horizontal="left" vertical="center"/>
    </xf>
    <xf numFmtId="0" fontId="2" fillId="9" borderId="0" xfId="30" applyFont="1" applyFill="1" applyAlignment="1">
      <alignment horizontal="left" vertical="center"/>
    </xf>
    <xf numFmtId="0" fontId="3" fillId="7" borderId="0" xfId="17" applyFont="1" applyFill="1" applyAlignment="1">
      <alignment horizontal="center" vertical="center"/>
    </xf>
    <xf numFmtId="0" fontId="4" fillId="7" borderId="0" xfId="17" applyNumberFormat="1" applyFont="1" applyFill="1" applyAlignment="1">
      <alignment horizontal="center" vertical="center"/>
    </xf>
    <xf numFmtId="0" fontId="4" fillId="7" borderId="0" xfId="17" applyFont="1" applyFill="1" applyAlignment="1">
      <alignment horizontal="center" vertical="center"/>
    </xf>
    <xf numFmtId="180" fontId="4" fillId="7" borderId="0" xfId="17" applyNumberFormat="1" applyFont="1" applyFill="1" applyAlignment="1">
      <alignment horizontal="center" vertical="center"/>
    </xf>
    <xf numFmtId="181" fontId="4" fillId="7" borderId="0" xfId="17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58" fontId="2" fillId="9" borderId="2" xfId="11" applyNumberFormat="1" applyFont="1" applyFill="1" applyBorder="1" applyAlignment="1">
      <alignment horizontal="center" vertical="center" wrapText="1"/>
    </xf>
    <xf numFmtId="0" fontId="6" fillId="8" borderId="2" xfId="10" applyNumberFormat="1" applyFont="1" applyFill="1" applyBorder="1" applyAlignment="1">
      <alignment horizontal="center" vertical="center" wrapText="1"/>
    </xf>
    <xf numFmtId="0" fontId="7" fillId="8" borderId="2" xfId="10" applyNumberFormat="1" applyFont="1" applyFill="1" applyBorder="1" applyAlignment="1">
      <alignment horizontal="center" vertical="center" wrapText="1"/>
    </xf>
    <xf numFmtId="180" fontId="6" fillId="8" borderId="2" xfId="10" applyNumberFormat="1" applyFont="1" applyFill="1" applyBorder="1" applyAlignment="1">
      <alignment horizontal="center" vertical="center" wrapText="1"/>
    </xf>
    <xf numFmtId="181" fontId="6" fillId="8" borderId="2" xfId="10" applyNumberFormat="1" applyFont="1" applyFill="1" applyBorder="1" applyAlignment="1">
      <alignment horizontal="center" vertical="center" wrapText="1"/>
    </xf>
    <xf numFmtId="180" fontId="2" fillId="4" borderId="2" xfId="10" applyNumberFormat="1" applyFont="1" applyFill="1" applyBorder="1" applyAlignment="1">
      <alignment horizontal="left" vertical="center" wrapText="1"/>
    </xf>
    <xf numFmtId="181" fontId="2" fillId="4" borderId="2" xfId="10" applyNumberFormat="1" applyFont="1" applyFill="1" applyBorder="1" applyAlignment="1">
      <alignment horizontal="left" vertical="center" wrapText="1"/>
    </xf>
    <xf numFmtId="0" fontId="2" fillId="4" borderId="2" xfId="10" applyNumberFormat="1" applyFont="1" applyFill="1" applyBorder="1" applyAlignment="1">
      <alignment horizontal="left" vertical="center" wrapText="1"/>
    </xf>
    <xf numFmtId="58" fontId="2" fillId="7" borderId="3" xfId="30" applyNumberFormat="1" applyFont="1" applyFill="1" applyBorder="1" applyAlignment="1">
      <alignment horizontal="center" vertical="center" wrapText="1"/>
    </xf>
    <xf numFmtId="0" fontId="2" fillId="7" borderId="2" xfId="30" applyFont="1" applyFill="1" applyBorder="1" applyAlignment="1">
      <alignment horizontal="center" vertical="center"/>
    </xf>
    <xf numFmtId="180" fontId="2" fillId="7" borderId="2" xfId="30" applyNumberFormat="1" applyFont="1" applyFill="1" applyBorder="1" applyAlignment="1">
      <alignment horizontal="center" vertical="center"/>
    </xf>
    <xf numFmtId="181" fontId="8" fillId="7" borderId="2" xfId="30" applyNumberFormat="1" applyFont="1" applyFill="1" applyBorder="1" applyAlignment="1">
      <alignment horizontal="center" vertical="center"/>
    </xf>
    <xf numFmtId="0" fontId="8" fillId="7" borderId="2" xfId="30" applyFont="1" applyFill="1" applyBorder="1" applyAlignment="1">
      <alignment horizontal="center" vertical="center"/>
    </xf>
    <xf numFmtId="1" fontId="8" fillId="7" borderId="2" xfId="30" applyNumberFormat="1" applyFont="1" applyFill="1" applyBorder="1" applyAlignment="1">
      <alignment horizontal="center" vertical="center"/>
    </xf>
    <xf numFmtId="0" fontId="2" fillId="9" borderId="2" xfId="11" applyNumberFormat="1" applyFont="1" applyFill="1" applyBorder="1" applyAlignment="1">
      <alignment horizontal="center" vertical="center" wrapText="1"/>
    </xf>
    <xf numFmtId="180" fontId="2" fillId="9" borderId="2" xfId="11" applyNumberFormat="1" applyFont="1" applyFill="1" applyBorder="1" applyAlignment="1">
      <alignment horizontal="center" vertical="center" wrapText="1"/>
    </xf>
    <xf numFmtId="181" fontId="2" fillId="9" borderId="2" xfId="11" applyNumberFormat="1" applyFont="1" applyFill="1" applyBorder="1" applyAlignment="1">
      <alignment horizontal="center" vertical="center" wrapText="1"/>
    </xf>
    <xf numFmtId="180" fontId="9" fillId="4" borderId="2" xfId="29" applyNumberFormat="1" applyFont="1" applyFill="1" applyBorder="1" applyAlignment="1">
      <alignment horizontal="left" vertical="center" wrapText="1"/>
    </xf>
    <xf numFmtId="181" fontId="9" fillId="4" borderId="2" xfId="29" applyNumberFormat="1" applyFont="1" applyFill="1" applyBorder="1" applyAlignment="1">
      <alignment horizontal="left" vertical="center" wrapText="1"/>
    </xf>
    <xf numFmtId="0" fontId="9" fillId="4" borderId="2" xfId="29" applyNumberFormat="1" applyFont="1" applyFill="1" applyBorder="1" applyAlignment="1">
      <alignment horizontal="left" vertical="center" wrapText="1"/>
    </xf>
    <xf numFmtId="0" fontId="2" fillId="9" borderId="2" xfId="29" applyNumberFormat="1" applyFont="1" applyFill="1" applyBorder="1" applyAlignment="1">
      <alignment horizontal="center" vertical="center" wrapText="1"/>
    </xf>
    <xf numFmtId="0" fontId="2" fillId="9" borderId="2" xfId="29" applyNumberFormat="1" applyFont="1" applyFill="1" applyBorder="1" applyAlignment="1">
      <alignment horizontal="left" vertical="center" wrapText="1"/>
    </xf>
    <xf numFmtId="0" fontId="9" fillId="9" borderId="2" xfId="29" applyNumberFormat="1" applyFont="1" applyFill="1" applyBorder="1" applyAlignment="1">
      <alignment horizontal="left" vertical="center" wrapText="1"/>
    </xf>
    <xf numFmtId="0" fontId="2" fillId="9" borderId="4" xfId="11" applyNumberFormat="1" applyFont="1" applyFill="1" applyBorder="1" applyAlignment="1">
      <alignment horizontal="center" vertical="center" wrapText="1"/>
    </xf>
    <xf numFmtId="58" fontId="2" fillId="9" borderId="6" xfId="11" applyNumberFormat="1" applyFont="1" applyFill="1" applyBorder="1" applyAlignment="1">
      <alignment horizontal="center" vertical="center" wrapText="1"/>
    </xf>
    <xf numFmtId="180" fontId="2" fillId="9" borderId="5" xfId="11" applyNumberFormat="1" applyFont="1" applyFill="1" applyBorder="1" applyAlignment="1">
      <alignment horizontal="center" vertical="center" wrapText="1"/>
    </xf>
    <xf numFmtId="181" fontId="2" fillId="9" borderId="4" xfId="11" applyNumberFormat="1" applyFont="1" applyFill="1" applyBorder="1" applyAlignment="1">
      <alignment horizontal="center" vertical="center" wrapText="1"/>
    </xf>
    <xf numFmtId="0" fontId="2" fillId="9" borderId="6" xfId="11" applyNumberFormat="1" applyFont="1" applyFill="1" applyBorder="1" applyAlignment="1">
      <alignment horizontal="center" vertical="center" wrapText="1"/>
    </xf>
    <xf numFmtId="1" fontId="8" fillId="7" borderId="6" xfId="30" applyNumberFormat="1" applyFont="1" applyFill="1" applyBorder="1" applyAlignment="1">
      <alignment horizontal="center" vertical="center"/>
    </xf>
    <xf numFmtId="0" fontId="2" fillId="10" borderId="2" xfId="17" applyNumberFormat="1" applyFont="1" applyFill="1" applyBorder="1" applyAlignment="1">
      <alignment horizontal="center" vertical="center"/>
    </xf>
    <xf numFmtId="0" fontId="1" fillId="7" borderId="0" xfId="17" applyNumberFormat="1" applyFont="1" applyFill="1" applyAlignment="1">
      <alignment horizontal="center" vertical="center"/>
    </xf>
    <xf numFmtId="180" fontId="1" fillId="7" borderId="0" xfId="17" applyNumberFormat="1" applyFont="1" applyFill="1" applyAlignment="1">
      <alignment horizontal="center" vertical="center"/>
    </xf>
    <xf numFmtId="181" fontId="1" fillId="7" borderId="0" xfId="17" applyNumberFormat="1" applyFont="1" applyFill="1" applyAlignment="1">
      <alignment horizontal="center" vertical="center"/>
    </xf>
    <xf numFmtId="0" fontId="3" fillId="7" borderId="0" xfId="17" applyNumberFormat="1" applyFont="1" applyFill="1" applyAlignment="1">
      <alignment horizontal="center" vertical="center"/>
    </xf>
    <xf numFmtId="180" fontId="3" fillId="7" borderId="0" xfId="17" applyNumberFormat="1" applyFont="1" applyFill="1" applyAlignment="1">
      <alignment horizontal="center" vertical="center"/>
    </xf>
    <xf numFmtId="181" fontId="3" fillId="7" borderId="0" xfId="17" applyNumberFormat="1" applyFont="1" applyFill="1" applyAlignment="1">
      <alignment horizontal="center" vertical="center"/>
    </xf>
    <xf numFmtId="180" fontId="2" fillId="7" borderId="5" xfId="30" applyNumberFormat="1" applyFont="1" applyFill="1" applyBorder="1" applyAlignment="1">
      <alignment horizontal="center" vertical="center"/>
    </xf>
    <xf numFmtId="0" fontId="2" fillId="9" borderId="4" xfId="11" applyNumberFormat="1" applyFont="1" applyFill="1" applyBorder="1" applyAlignment="1">
      <alignment horizontal="left" vertical="center" wrapText="1"/>
    </xf>
    <xf numFmtId="0" fontId="2" fillId="9" borderId="5" xfId="11" applyNumberFormat="1" applyFont="1" applyFill="1" applyBorder="1" applyAlignment="1">
      <alignment horizontal="left" vertical="center" wrapText="1"/>
    </xf>
    <xf numFmtId="180" fontId="9" fillId="9" borderId="2" xfId="29" applyNumberFormat="1" applyFont="1" applyFill="1" applyBorder="1" applyAlignment="1">
      <alignment horizontal="center" vertical="center" wrapText="1"/>
    </xf>
    <xf numFmtId="181" fontId="9" fillId="9" borderId="2" xfId="29" applyNumberFormat="1" applyFont="1" applyFill="1" applyBorder="1" applyAlignment="1">
      <alignment horizontal="center" vertical="center" wrapText="1"/>
    </xf>
    <xf numFmtId="0" fontId="9" fillId="9" borderId="2" xfId="2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8" fillId="7" borderId="2" xfId="3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7" borderId="0" xfId="17" applyFont="1" applyFill="1" applyAlignment="1">
      <alignment horizontal="center" vertical="center"/>
    </xf>
    <xf numFmtId="0" fontId="5" fillId="7" borderId="7" xfId="17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4" xfId="10" applyNumberFormat="1" applyFont="1" applyFill="1" applyBorder="1" applyAlignment="1">
      <alignment horizontal="left" vertical="center" wrapText="1"/>
    </xf>
    <xf numFmtId="0" fontId="2" fillId="4" borderId="6" xfId="10" applyNumberFormat="1" applyFont="1" applyFill="1" applyBorder="1" applyAlignment="1">
      <alignment horizontal="left" vertical="center" wrapText="1"/>
    </xf>
    <xf numFmtId="0" fontId="2" fillId="4" borderId="5" xfId="10" applyNumberFormat="1" applyFont="1" applyFill="1" applyBorder="1" applyAlignment="1">
      <alignment horizontal="left" vertical="center" wrapText="1"/>
    </xf>
    <xf numFmtId="0" fontId="2" fillId="4" borderId="2" xfId="29" applyNumberFormat="1" applyFont="1" applyFill="1" applyBorder="1" applyAlignment="1">
      <alignment horizontal="left" vertical="center" wrapText="1"/>
    </xf>
    <xf numFmtId="58" fontId="2" fillId="9" borderId="4" xfId="11" applyNumberFormat="1" applyFont="1" applyFill="1" applyBorder="1" applyAlignment="1">
      <alignment horizontal="left" vertical="center" wrapText="1"/>
    </xf>
    <xf numFmtId="58" fontId="2" fillId="9" borderId="5" xfId="11" applyNumberFormat="1" applyFont="1" applyFill="1" applyBorder="1" applyAlignment="1">
      <alignment horizontal="left" vertical="center" wrapText="1"/>
    </xf>
    <xf numFmtId="0" fontId="2" fillId="9" borderId="4" xfId="11" applyNumberFormat="1" applyFont="1" applyFill="1" applyBorder="1" applyAlignment="1">
      <alignment horizontal="left" vertical="center" wrapText="1"/>
    </xf>
    <xf numFmtId="0" fontId="2" fillId="9" borderId="5" xfId="11" applyNumberFormat="1" applyFont="1" applyFill="1" applyBorder="1" applyAlignment="1">
      <alignment horizontal="left" vertical="center" wrapText="1"/>
    </xf>
    <xf numFmtId="0" fontId="2" fillId="10" borderId="4" xfId="17" applyNumberFormat="1" applyFont="1" applyFill="1" applyBorder="1" applyAlignment="1">
      <alignment horizontal="left" vertical="center"/>
    </xf>
    <xf numFmtId="0" fontId="2" fillId="10" borderId="6" xfId="17" applyNumberFormat="1" applyFont="1" applyFill="1" applyBorder="1" applyAlignment="1">
      <alignment horizontal="left" vertical="center"/>
    </xf>
    <xf numFmtId="0" fontId="2" fillId="10" borderId="5" xfId="17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182" fontId="35" fillId="10" borderId="4" xfId="17" applyNumberFormat="1" applyFont="1" applyFill="1" applyBorder="1" applyAlignment="1">
      <alignment horizontal="center" vertical="center"/>
    </xf>
    <xf numFmtId="182" fontId="35" fillId="10" borderId="6" xfId="17" applyNumberFormat="1" applyFont="1" applyFill="1" applyBorder="1" applyAlignment="1">
      <alignment horizontal="center" vertical="center"/>
    </xf>
    <xf numFmtId="182" fontId="35" fillId="10" borderId="5" xfId="17" applyNumberFormat="1" applyFont="1" applyFill="1" applyBorder="1" applyAlignment="1">
      <alignment horizontal="center" vertical="center"/>
    </xf>
    <xf numFmtId="0" fontId="2" fillId="7" borderId="0" xfId="17" applyFont="1" applyFill="1" applyBorder="1" applyAlignment="1">
      <alignment horizontal="center" vertical="center"/>
    </xf>
    <xf numFmtId="180" fontId="38" fillId="7" borderId="2" xfId="30" applyNumberFormat="1" applyFont="1" applyFill="1" applyBorder="1" applyAlignment="1">
      <alignment horizontal="center" vertical="center"/>
    </xf>
    <xf numFmtId="0" fontId="38" fillId="7" borderId="0" xfId="30" applyFont="1" applyFill="1" applyAlignment="1">
      <alignment horizontal="center" vertical="center"/>
    </xf>
    <xf numFmtId="58" fontId="35" fillId="0" borderId="2" xfId="37" applyNumberFormat="1" applyFont="1" applyBorder="1" applyAlignment="1" applyProtection="1">
      <alignment horizontal="center" vertical="center"/>
      <protection hidden="1"/>
    </xf>
    <xf numFmtId="0" fontId="35" fillId="7" borderId="2" xfId="30" applyFont="1" applyFill="1" applyBorder="1" applyAlignment="1">
      <alignment horizontal="center" vertical="center"/>
    </xf>
    <xf numFmtId="180" fontId="35" fillId="7" borderId="2" xfId="30" applyNumberFormat="1" applyFont="1" applyFill="1" applyBorder="1" applyAlignment="1">
      <alignment horizontal="center" vertical="center"/>
    </xf>
    <xf numFmtId="181" fontId="35" fillId="7" borderId="2" xfId="30" applyNumberFormat="1" applyFont="1" applyFill="1" applyBorder="1" applyAlignment="1">
      <alignment horizontal="center" vertical="center"/>
    </xf>
  </cellXfs>
  <cellStyles count="216">
    <cellStyle name="_ET_STYLE_NoName_00_" xfId="1"/>
    <cellStyle name="_ET_STYLE_NoName_00__航班信息提供" xfId="2"/>
    <cellStyle name="_ET_STYLE_NoName_00__航班信息提供_1" xfId="3"/>
    <cellStyle name="_ET_STYLE_NoName_00__航班信息提供_2" xfId="4"/>
    <cellStyle name="_ET_STYLE_NoName_00__航班信息提供_8" xfId="5"/>
    <cellStyle name="_ET_STYLE_NoName_00__医生明细" xfId="6"/>
    <cellStyle name="_出团" xfId="7"/>
    <cellStyle name="_航班信息" xfId="8"/>
    <cellStyle name="_人员安排" xfId="9"/>
    <cellStyle name="0,0_x000a__x000a_NA_x000a__x000a_" xfId="10"/>
    <cellStyle name="0,0_x000a__x000a_NA_x000a__x000a_ 2" xfId="11"/>
    <cellStyle name="0,0_x000a__x000a_NA_x000a__x000a_ 2 2" xfId="12"/>
    <cellStyle name="0,0_x000a__x000a_NA_x000a__x000a_ 3" xfId="13"/>
    <cellStyle name="0,0_x000a__x000a_NA_x000a__x000a_ 3 2" xfId="14"/>
    <cellStyle name="0,0_x000a__x000a_NA_x000a__x000a_ 4" xfId="15"/>
    <cellStyle name="0,0_x000a__x000a_NA_x000a__x000a_ 4 2" xfId="16"/>
    <cellStyle name="0,0_x000a__x000a_NA_x000a__x000a_ 4 2 2" xfId="17"/>
    <cellStyle name="0,0_x000a__x000a_NA_x000a__x000a_ 4 2 2 2" xfId="18"/>
    <cellStyle name="0,0_x000a__x000a_NA_x000a__x000a_ 4 2 2 2 2" xfId="19"/>
    <cellStyle name="0,0_x000a__x000a_NA_x000a__x000a_ 4 2 2 2 2 2" xfId="20"/>
    <cellStyle name="0,0_x000a__x000a_NA_x000a__x000a_ 4 2 2 2 3" xfId="21"/>
    <cellStyle name="0,0_x000a__x000a_NA_x000a__x000a_ 4 2 2 3" xfId="22"/>
    <cellStyle name="0,0_x000a__x000a_NA_x000a__x000a_ 4 2 2 4" xfId="23"/>
    <cellStyle name="0,0_x000a__x000a_NA_x000a__x000a_ 4 2 3" xfId="24"/>
    <cellStyle name="0,0_x000a__x000a_NA_x000a__x000a_ 4 2 3 2" xfId="25"/>
    <cellStyle name="0,0_x000a__x000a_NA_x000a__x000a_ 4 2 4" xfId="26"/>
    <cellStyle name="0,0_x000a__x000a_NA_x000a__x000a_ 4 2 4 2" xfId="27"/>
    <cellStyle name="0,0_x000a__x000a_NA_x000a__x000a_ 4 2 5" xfId="28"/>
    <cellStyle name="0,0_x000d__x000a_NA_x000d__x000a_" xfId="29"/>
    <cellStyle name="0,0_x000d__x000a_NA_x000d__x000a_ 4 2 2" xfId="30"/>
    <cellStyle name="0,0_x000d__x000a_NA_x000d__x000a_ 4 2 2 2" xfId="31"/>
    <cellStyle name="3232" xfId="32"/>
    <cellStyle name="Comma_2004 Sales Performance Tracking--C2" xfId="33"/>
    <cellStyle name="Euro" xfId="34"/>
    <cellStyle name="Normal 2" xfId="35"/>
    <cellStyle name="Normal_0512 O-Chart&amp;Com-book" xfId="36"/>
    <cellStyle name="Normal_拜唐苹最佳拍档名单汇总" xfId="37"/>
    <cellStyle name="Normale_Foglio1" xfId="38"/>
    <cellStyle name="SAPBEXstdItem" xfId="39"/>
    <cellStyle name="Style 1" xfId="40"/>
    <cellStyle name="百分比 2" xfId="41"/>
    <cellStyle name="百分比 2 2" xfId="42"/>
    <cellStyle name="百分比 2 2 2" xfId="43"/>
    <cellStyle name="百分比 2 2 2 2" xfId="44"/>
    <cellStyle name="百分比 2 2 3" xfId="45"/>
    <cellStyle name="百分比 2 3" xfId="46"/>
    <cellStyle name="百分比 3" xfId="47"/>
    <cellStyle name="百分比 3 2" xfId="48"/>
    <cellStyle name="百分比 4" xfId="49"/>
    <cellStyle name="百分比 4 2" xfId="50"/>
    <cellStyle name="百分比 4 2 2" xfId="51"/>
    <cellStyle name="差_2009 C2 Final" xfId="52"/>
    <cellStyle name="差_报价-11月哈尔滨会议-091102" xfId="53"/>
    <cellStyle name="差_总名单" xfId="54"/>
    <cellStyle name="常规" xfId="0" builtinId="0"/>
    <cellStyle name="常规 10" xfId="55"/>
    <cellStyle name="常规 10 2" xfId="56"/>
    <cellStyle name="常规 10 2 2" xfId="57"/>
    <cellStyle name="常规 10 3" xfId="58"/>
    <cellStyle name="常规 105" xfId="59"/>
    <cellStyle name="常规 108" xfId="60"/>
    <cellStyle name="常规 11" xfId="61"/>
    <cellStyle name="常规 11 2" xfId="62"/>
    <cellStyle name="常规 113" xfId="63"/>
    <cellStyle name="常规 12" xfId="64"/>
    <cellStyle name="常规 12 2" xfId="65"/>
    <cellStyle name="常规 13" xfId="66"/>
    <cellStyle name="常规 13 2" xfId="67"/>
    <cellStyle name="常规 14" xfId="68"/>
    <cellStyle name="常规 14 2" xfId="69"/>
    <cellStyle name="常规 14 3" xfId="70"/>
    <cellStyle name="常规 14 3 2" xfId="71"/>
    <cellStyle name="常规 14 4" xfId="72"/>
    <cellStyle name="常规 14 5" xfId="73"/>
    <cellStyle name="常规 14 6" xfId="74"/>
    <cellStyle name="常规 15" xfId="75"/>
    <cellStyle name="常规 15 2" xfId="76"/>
    <cellStyle name="常规 16" xfId="77"/>
    <cellStyle name="常规 17" xfId="78"/>
    <cellStyle name="常规 17 2" xfId="79"/>
    <cellStyle name="常规 18" xfId="80"/>
    <cellStyle name="常规 18 2" xfId="81"/>
    <cellStyle name="常规 19" xfId="82"/>
    <cellStyle name="常规 19 2" xfId="83"/>
    <cellStyle name="常规 2" xfId="84"/>
    <cellStyle name="常规 2 10" xfId="85"/>
    <cellStyle name="常规 2 2" xfId="86"/>
    <cellStyle name="常规 2 2 2" xfId="87"/>
    <cellStyle name="常规 2 2 2 2" xfId="88"/>
    <cellStyle name="常规 2 2 3" xfId="89"/>
    <cellStyle name="常规 2 2 3 2" xfId="90"/>
    <cellStyle name="常规 2 2 4" xfId="91"/>
    <cellStyle name="常规 2 3" xfId="92"/>
    <cellStyle name="常规 2 3 2" xfId="93"/>
    <cellStyle name="常规 2 3 2 2" xfId="94"/>
    <cellStyle name="常规 2 3 3" xfId="95"/>
    <cellStyle name="常规 2 3 3 2" xfId="96"/>
    <cellStyle name="常规 2 3 4" xfId="97"/>
    <cellStyle name="常规 2 3 4 2" xfId="98"/>
    <cellStyle name="常规 2 4" xfId="99"/>
    <cellStyle name="常规 2 4 2" xfId="100"/>
    <cellStyle name="常规 2 4 3" xfId="101"/>
    <cellStyle name="常规 2 5" xfId="102"/>
    <cellStyle name="常规 2 6" xfId="103"/>
    <cellStyle name="常规 2 6 2" xfId="104"/>
    <cellStyle name="常规 2 7" xfId="105"/>
    <cellStyle name="常规 2 8" xfId="106"/>
    <cellStyle name="常规 2 9" xfId="107"/>
    <cellStyle name="常规 2 9 2" xfId="108"/>
    <cellStyle name="常规 20" xfId="109"/>
    <cellStyle name="常规 20 2" xfId="110"/>
    <cellStyle name="常规 21" xfId="111"/>
    <cellStyle name="常规 21 2" xfId="112"/>
    <cellStyle name="常规 22" xfId="113"/>
    <cellStyle name="常规 22 2" xfId="114"/>
    <cellStyle name="常规 23" xfId="115"/>
    <cellStyle name="常规 23 2" xfId="116"/>
    <cellStyle name="常规 23 2 2" xfId="117"/>
    <cellStyle name="常规 23 2 2 2" xfId="118"/>
    <cellStyle name="常规 23 2 2 2 2" xfId="119"/>
    <cellStyle name="常规 23 2 2 3" xfId="120"/>
    <cellStyle name="常规 23 2 3" xfId="121"/>
    <cellStyle name="常规 23 3" xfId="122"/>
    <cellStyle name="常规 23 3 2" xfId="123"/>
    <cellStyle name="常规 24" xfId="124"/>
    <cellStyle name="常规 24 2" xfId="125"/>
    <cellStyle name="常规 24 3" xfId="126"/>
    <cellStyle name="常规 24 3 2" xfId="127"/>
    <cellStyle name="常规 24 3 3" xfId="128"/>
    <cellStyle name="常规 25" xfId="129"/>
    <cellStyle name="常规 25 2" xfId="130"/>
    <cellStyle name="常规 25 3" xfId="131"/>
    <cellStyle name="常规 26" xfId="132"/>
    <cellStyle name="常规 26 2" xfId="133"/>
    <cellStyle name="常规 27" xfId="134"/>
    <cellStyle name="常规 27 2" xfId="135"/>
    <cellStyle name="常规 28" xfId="136"/>
    <cellStyle name="常规 28 2" xfId="137"/>
    <cellStyle name="常规 28 3" xfId="138"/>
    <cellStyle name="常规 29" xfId="139"/>
    <cellStyle name="常规 29 2" xfId="140"/>
    <cellStyle name="常规 3" xfId="141"/>
    <cellStyle name="常规 3 2" xfId="142"/>
    <cellStyle name="常规 3 2 2" xfId="143"/>
    <cellStyle name="常规 3 2 2 2" xfId="144"/>
    <cellStyle name="常规 3 3" xfId="145"/>
    <cellStyle name="常规 3 3 2" xfId="146"/>
    <cellStyle name="常规 3 4" xfId="147"/>
    <cellStyle name="常规 3 5" xfId="148"/>
    <cellStyle name="常规 30" xfId="149"/>
    <cellStyle name="常规 30 2" xfId="150"/>
    <cellStyle name="常规 31" xfId="151"/>
    <cellStyle name="常规 32" xfId="152"/>
    <cellStyle name="常规 32 2" xfId="153"/>
    <cellStyle name="常规 33" xfId="154"/>
    <cellStyle name="常规 33 2" xfId="155"/>
    <cellStyle name="常规 34" xfId="156"/>
    <cellStyle name="常规 34 2" xfId="157"/>
    <cellStyle name="常规 35 2" xfId="158"/>
    <cellStyle name="常规 36 2" xfId="159"/>
    <cellStyle name="常规 37 2" xfId="160"/>
    <cellStyle name="常规 38 2" xfId="161"/>
    <cellStyle name="常规 39 2" xfId="162"/>
    <cellStyle name="常规 4" xfId="163"/>
    <cellStyle name="常规 4 2" xfId="164"/>
    <cellStyle name="常规 4 2 2" xfId="165"/>
    <cellStyle name="常规 4 3" xfId="166"/>
    <cellStyle name="常规 4 3 2" xfId="167"/>
    <cellStyle name="常规 4 4" xfId="168"/>
    <cellStyle name="常规 4 4 2" xfId="169"/>
    <cellStyle name="常规 4 5" xfId="170"/>
    <cellStyle name="常规 40 2" xfId="171"/>
    <cellStyle name="常规 41 2" xfId="172"/>
    <cellStyle name="常规 43 2" xfId="173"/>
    <cellStyle name="常规 44 2" xfId="174"/>
    <cellStyle name="常规 45 2" xfId="175"/>
    <cellStyle name="常规 5" xfId="176"/>
    <cellStyle name="常规 5 2" xfId="177"/>
    <cellStyle name="常规 5 2 2" xfId="178"/>
    <cellStyle name="常规 5 3" xfId="179"/>
    <cellStyle name="常规 5 3 2" xfId="180"/>
    <cellStyle name="常规 5 4" xfId="181"/>
    <cellStyle name="常规 6" xfId="182"/>
    <cellStyle name="常规 6 2" xfId="183"/>
    <cellStyle name="常规 7" xfId="184"/>
    <cellStyle name="常规 8" xfId="185"/>
    <cellStyle name="常规 8 2" xfId="186"/>
    <cellStyle name="常规 9" xfId="187"/>
    <cellStyle name="常规 9 2" xfId="188"/>
    <cellStyle name="常规 9 2 2" xfId="189"/>
    <cellStyle name="超链接 2" xfId="190"/>
    <cellStyle name="超链接 2 2" xfId="191"/>
    <cellStyle name="超链接 3" xfId="192"/>
    <cellStyle name="超链接 4" xfId="193"/>
    <cellStyle name="好_2009 C2 Final" xfId="194"/>
    <cellStyle name="好_namelist" xfId="195"/>
    <cellStyle name="好_报价-11月哈尔滨会议-091102" xfId="196"/>
    <cellStyle name="好_总名单" xfId="197"/>
    <cellStyle name="桁区切り_02営業計画値上げ2" xfId="198"/>
    <cellStyle name="货币 2" xfId="199"/>
    <cellStyle name="货币 2 2" xfId="200"/>
    <cellStyle name="货币 3" xfId="201"/>
    <cellStyle name="货币 4" xfId="202"/>
    <cellStyle name="货币 4 2" xfId="203"/>
    <cellStyle name="货币 5" xfId="204"/>
    <cellStyle name="普通_行政人事部" xfId="205"/>
    <cellStyle name="千位分隔 2" xfId="206"/>
    <cellStyle name="千位分隔 2 2" xfId="207"/>
    <cellStyle name="千位分隔 3" xfId="208"/>
    <cellStyle name="千位分隔 4" xfId="209"/>
    <cellStyle name="千位分隔 5" xfId="210"/>
    <cellStyle name="千位分隔 6" xfId="211"/>
    <cellStyle name="千位分隔 7" xfId="212"/>
    <cellStyle name="未定義" xfId="213"/>
    <cellStyle name="样式 1" xfId="214"/>
    <cellStyle name="样式 1 2" xfId="21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topLeftCell="A4" workbookViewId="0">
      <selection activeCell="I8" sqref="I8:I16"/>
    </sheetView>
  </sheetViews>
  <sheetFormatPr defaultColWidth="11" defaultRowHeight="17.399999999999999"/>
  <cols>
    <col min="1" max="1" width="18.6640625" style="8" customWidth="1"/>
    <col min="2" max="2" width="13.6640625" style="9" bestFit="1" customWidth="1"/>
    <col min="3" max="3" width="28.88671875" style="9" customWidth="1"/>
    <col min="4" max="4" width="12.109375" style="10" customWidth="1"/>
    <col min="5" max="5" width="7.33203125" style="11" customWidth="1"/>
    <col min="6" max="6" width="8.88671875" style="9" customWidth="1"/>
    <col min="7" max="8" width="7.33203125" style="9" hidden="1" customWidth="1"/>
    <col min="9" max="9" width="14.21875" style="10" customWidth="1"/>
    <col min="10" max="10" width="36.21875" style="9" customWidth="1"/>
    <col min="11" max="16384" width="11" style="9"/>
  </cols>
  <sheetData>
    <row r="1" spans="1:10" s="1" customFormat="1" ht="13.5" customHeight="1">
      <c r="A1" s="59" t="s">
        <v>23</v>
      </c>
      <c r="B1" s="59"/>
      <c r="C1" s="59"/>
      <c r="D1" s="59"/>
      <c r="E1" s="59"/>
      <c r="F1" s="59"/>
      <c r="G1" s="59"/>
      <c r="H1" s="59"/>
      <c r="I1" s="59"/>
    </row>
    <row r="2" spans="1:10" s="1" customFormat="1" ht="13.5" customHeight="1">
      <c r="A2" s="60"/>
      <c r="B2" s="60"/>
      <c r="C2" s="60"/>
      <c r="D2" s="60"/>
      <c r="E2" s="60"/>
      <c r="F2" s="60"/>
      <c r="G2" s="60"/>
      <c r="H2" s="60"/>
      <c r="I2" s="60"/>
    </row>
    <row r="3" spans="1:10" s="2" customFormat="1" ht="12.75" customHeight="1">
      <c r="A3" s="12" t="s">
        <v>0</v>
      </c>
      <c r="B3" s="56" t="s">
        <v>24</v>
      </c>
      <c r="C3" s="12" t="s">
        <v>1</v>
      </c>
      <c r="D3" s="13" t="s">
        <v>25</v>
      </c>
      <c r="E3" s="61"/>
      <c r="F3" s="62"/>
      <c r="G3" s="62"/>
      <c r="H3" s="62"/>
      <c r="I3" s="63"/>
      <c r="J3" s="57"/>
    </row>
    <row r="4" spans="1:10" s="2" customFormat="1" ht="12.75" customHeight="1">
      <c r="A4" s="12" t="s">
        <v>2</v>
      </c>
      <c r="B4" s="58" t="s">
        <v>27</v>
      </c>
      <c r="C4" s="12" t="s">
        <v>3</v>
      </c>
      <c r="D4" s="13"/>
      <c r="E4" s="64"/>
      <c r="F4" s="62"/>
      <c r="G4" s="62"/>
      <c r="H4" s="62"/>
      <c r="I4" s="63"/>
      <c r="J4" s="57"/>
    </row>
    <row r="5" spans="1:10" s="2" customFormat="1" ht="12.75" customHeight="1">
      <c r="A5" s="12" t="s">
        <v>4</v>
      </c>
      <c r="B5" s="12" t="s">
        <v>20</v>
      </c>
      <c r="C5" s="12" t="s">
        <v>5</v>
      </c>
      <c r="D5" s="13"/>
      <c r="E5" s="64"/>
      <c r="F5" s="62"/>
      <c r="G5" s="62"/>
      <c r="H5" s="62"/>
      <c r="I5" s="63"/>
      <c r="J5" s="57"/>
    </row>
    <row r="6" spans="1:10" s="2" customFormat="1" ht="33" customHeight="1">
      <c r="A6" s="15" t="s">
        <v>6</v>
      </c>
      <c r="B6" s="15" t="s">
        <v>7</v>
      </c>
      <c r="C6" s="16" t="s">
        <v>8</v>
      </c>
      <c r="D6" s="17" t="s">
        <v>9</v>
      </c>
      <c r="E6" s="18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24" t="s">
        <v>26</v>
      </c>
    </row>
    <row r="7" spans="1:10" s="3" customFormat="1" ht="12.75" customHeight="1">
      <c r="A7" s="65" t="s">
        <v>15</v>
      </c>
      <c r="B7" s="66"/>
      <c r="C7" s="67"/>
      <c r="D7" s="19"/>
      <c r="E7" s="20"/>
      <c r="F7" s="21"/>
      <c r="G7" s="21"/>
      <c r="H7" s="21"/>
      <c r="I7" s="21"/>
      <c r="J7" s="24"/>
    </row>
    <row r="8" spans="1:10" s="4" customFormat="1" ht="12.75" customHeight="1">
      <c r="A8" s="22">
        <v>43396</v>
      </c>
      <c r="B8" s="23" t="s">
        <v>28</v>
      </c>
      <c r="C8" s="23" t="s">
        <v>29</v>
      </c>
      <c r="D8" s="24">
        <v>1000</v>
      </c>
      <c r="E8" s="25">
        <v>1</v>
      </c>
      <c r="F8" s="26">
        <v>1</v>
      </c>
      <c r="G8" s="26"/>
      <c r="H8" s="26"/>
      <c r="I8" s="24">
        <f>D8*E8*F8</f>
        <v>1000</v>
      </c>
      <c r="J8" s="24"/>
    </row>
    <row r="9" spans="1:10" s="4" customFormat="1" ht="12.75" customHeight="1">
      <c r="A9" s="22">
        <v>43397</v>
      </c>
      <c r="B9" s="23" t="s">
        <v>30</v>
      </c>
      <c r="C9" s="23" t="s">
        <v>31</v>
      </c>
      <c r="D9" s="24">
        <v>1900</v>
      </c>
      <c r="E9" s="25">
        <v>2</v>
      </c>
      <c r="F9" s="26">
        <v>1</v>
      </c>
      <c r="G9" s="26"/>
      <c r="H9" s="26"/>
      <c r="I9" s="24">
        <f>D9*E9*F9</f>
        <v>3800</v>
      </c>
      <c r="J9" s="24"/>
    </row>
    <row r="10" spans="1:10" s="4" customFormat="1" ht="12.75" customHeight="1">
      <c r="A10" s="22">
        <v>43397</v>
      </c>
      <c r="B10" s="23" t="s">
        <v>22</v>
      </c>
      <c r="C10" s="23" t="s">
        <v>31</v>
      </c>
      <c r="D10" s="24">
        <v>2100</v>
      </c>
      <c r="E10" s="25">
        <v>2</v>
      </c>
      <c r="F10" s="26">
        <v>1</v>
      </c>
      <c r="G10" s="26"/>
      <c r="H10" s="26"/>
      <c r="I10" s="24">
        <f t="shared" ref="I10:I16" si="0">D10*E10*F10</f>
        <v>4200</v>
      </c>
      <c r="J10" s="24"/>
    </row>
    <row r="11" spans="1:10" s="4" customFormat="1" ht="12.75" customHeight="1">
      <c r="A11" s="22">
        <v>43397</v>
      </c>
      <c r="B11" s="23" t="s">
        <v>32</v>
      </c>
      <c r="C11" s="23" t="s">
        <v>33</v>
      </c>
      <c r="D11" s="81">
        <v>1500</v>
      </c>
      <c r="E11" s="25">
        <v>1</v>
      </c>
      <c r="F11" s="26">
        <v>1</v>
      </c>
      <c r="G11" s="26"/>
      <c r="H11" s="26"/>
      <c r="I11" s="24">
        <f t="shared" si="0"/>
        <v>1500</v>
      </c>
      <c r="J11" s="24"/>
    </row>
    <row r="12" spans="1:10" s="4" customFormat="1" ht="12.75" customHeight="1">
      <c r="A12" s="22">
        <v>43398</v>
      </c>
      <c r="B12" s="23" t="s">
        <v>30</v>
      </c>
      <c r="C12" s="23" t="s">
        <v>31</v>
      </c>
      <c r="D12" s="24">
        <v>1900</v>
      </c>
      <c r="E12" s="25">
        <v>2</v>
      </c>
      <c r="F12" s="26">
        <v>1</v>
      </c>
      <c r="G12" s="26"/>
      <c r="H12" s="26"/>
      <c r="I12" s="24">
        <f t="shared" si="0"/>
        <v>3800</v>
      </c>
      <c r="J12" s="24"/>
    </row>
    <row r="13" spans="1:10" s="4" customFormat="1" ht="12.75" customHeight="1">
      <c r="A13" s="22">
        <v>43398</v>
      </c>
      <c r="B13" s="23" t="s">
        <v>22</v>
      </c>
      <c r="C13" s="23" t="s">
        <v>31</v>
      </c>
      <c r="D13" s="24">
        <v>2100</v>
      </c>
      <c r="E13" s="25">
        <v>2</v>
      </c>
      <c r="F13" s="26">
        <v>1</v>
      </c>
      <c r="G13" s="26"/>
      <c r="H13" s="26"/>
      <c r="I13" s="24">
        <f t="shared" si="0"/>
        <v>4200</v>
      </c>
      <c r="J13" s="24"/>
    </row>
    <row r="14" spans="1:10" s="4" customFormat="1" ht="12.75" customHeight="1">
      <c r="A14" s="22">
        <v>43398</v>
      </c>
      <c r="B14" s="23" t="s">
        <v>32</v>
      </c>
      <c r="C14" s="23" t="s">
        <v>33</v>
      </c>
      <c r="D14" s="81">
        <v>1500</v>
      </c>
      <c r="E14" s="25">
        <v>1</v>
      </c>
      <c r="F14" s="26">
        <v>1</v>
      </c>
      <c r="G14" s="26"/>
      <c r="H14" s="26"/>
      <c r="I14" s="24">
        <f t="shared" si="0"/>
        <v>1500</v>
      </c>
      <c r="J14" s="24"/>
    </row>
    <row r="15" spans="1:10" s="4" customFormat="1" ht="12.75" customHeight="1">
      <c r="A15" s="22">
        <v>43399</v>
      </c>
      <c r="B15" s="23" t="s">
        <v>30</v>
      </c>
      <c r="C15" s="23" t="s">
        <v>34</v>
      </c>
      <c r="D15" s="24">
        <v>1000</v>
      </c>
      <c r="E15" s="25">
        <v>1</v>
      </c>
      <c r="F15" s="26">
        <v>1</v>
      </c>
      <c r="G15" s="26"/>
      <c r="H15" s="26"/>
      <c r="I15" s="24">
        <f t="shared" si="0"/>
        <v>1000</v>
      </c>
      <c r="J15" s="24"/>
    </row>
    <row r="16" spans="1:10" s="4" customFormat="1" ht="12.75" customHeight="1">
      <c r="A16" s="22">
        <v>43399</v>
      </c>
      <c r="B16" s="23" t="s">
        <v>22</v>
      </c>
      <c r="C16" s="14" t="s">
        <v>35</v>
      </c>
      <c r="D16" s="29">
        <v>700</v>
      </c>
      <c r="E16" s="30">
        <v>1</v>
      </c>
      <c r="F16" s="28">
        <v>1</v>
      </c>
      <c r="G16" s="28"/>
      <c r="H16" s="27"/>
      <c r="I16" s="24">
        <f t="shared" si="0"/>
        <v>700</v>
      </c>
      <c r="J16" s="24"/>
    </row>
    <row r="17" spans="1:10" s="5" customFormat="1" ht="12.75" hidden="1" customHeight="1">
      <c r="A17" s="68" t="s">
        <v>16</v>
      </c>
      <c r="B17" s="68"/>
      <c r="C17" s="68"/>
      <c r="D17" s="31"/>
      <c r="E17" s="32"/>
      <c r="F17" s="33"/>
      <c r="G17" s="33"/>
      <c r="H17" s="33"/>
      <c r="I17" s="33"/>
      <c r="J17" s="57"/>
    </row>
    <row r="18" spans="1:10" s="4" customFormat="1" ht="12.75" hidden="1" customHeight="1">
      <c r="A18" s="14"/>
      <c r="B18" s="69"/>
      <c r="C18" s="70"/>
      <c r="D18" s="29"/>
      <c r="E18" s="30"/>
      <c r="F18" s="28"/>
      <c r="G18" s="28"/>
      <c r="H18" s="27"/>
      <c r="I18" s="24"/>
      <c r="J18" s="57"/>
    </row>
    <row r="19" spans="1:10" s="4" customFormat="1" ht="12.75" hidden="1" customHeight="1">
      <c r="A19" s="14"/>
      <c r="B19" s="71"/>
      <c r="C19" s="72"/>
      <c r="D19" s="29"/>
      <c r="E19" s="30"/>
      <c r="F19" s="28"/>
      <c r="G19" s="28"/>
      <c r="H19" s="27"/>
      <c r="I19" s="24"/>
      <c r="J19" s="57"/>
    </row>
    <row r="20" spans="1:10" s="4" customFormat="1" ht="12.75" hidden="1" customHeight="1">
      <c r="A20" s="14"/>
      <c r="B20" s="71"/>
      <c r="C20" s="72"/>
      <c r="D20" s="29"/>
      <c r="E20" s="30"/>
      <c r="F20" s="28"/>
      <c r="G20" s="28"/>
      <c r="H20" s="27"/>
      <c r="I20" s="24"/>
      <c r="J20" s="57"/>
    </row>
    <row r="21" spans="1:10" s="4" customFormat="1" ht="12.75" hidden="1" customHeight="1">
      <c r="A21" s="14"/>
      <c r="B21" s="51"/>
      <c r="C21" s="52"/>
      <c r="D21" s="29"/>
      <c r="E21" s="30"/>
      <c r="F21" s="28"/>
      <c r="G21" s="28"/>
      <c r="H21" s="27"/>
      <c r="I21" s="24"/>
      <c r="J21" s="57"/>
    </row>
    <row r="22" spans="1:10" s="5" customFormat="1" ht="12.75" hidden="1" customHeight="1">
      <c r="A22" s="68" t="s">
        <v>17</v>
      </c>
      <c r="B22" s="68"/>
      <c r="C22" s="68"/>
      <c r="D22" s="31"/>
      <c r="E22" s="32"/>
      <c r="F22" s="33"/>
      <c r="G22" s="33"/>
      <c r="H22" s="33"/>
      <c r="I22" s="33"/>
      <c r="J22" s="57"/>
    </row>
    <row r="23" spans="1:10" s="6" customFormat="1" ht="12.75" hidden="1" customHeight="1">
      <c r="A23" s="34" t="s">
        <v>21</v>
      </c>
      <c r="B23" s="35"/>
      <c r="C23" s="35"/>
      <c r="D23" s="53"/>
      <c r="E23" s="54"/>
      <c r="F23" s="55"/>
      <c r="G23" s="36"/>
      <c r="H23" s="36"/>
      <c r="I23" s="24"/>
      <c r="J23" s="57"/>
    </row>
    <row r="24" spans="1:10" s="4" customFormat="1" ht="12.75" hidden="1" customHeight="1">
      <c r="A24" s="28"/>
      <c r="B24" s="28"/>
      <c r="C24" s="14"/>
      <c r="D24" s="29"/>
      <c r="E24" s="30"/>
      <c r="F24" s="28"/>
      <c r="G24" s="28"/>
      <c r="H24" s="27"/>
      <c r="I24" s="24"/>
      <c r="J24" s="57"/>
    </row>
    <row r="25" spans="1:10" s="4" customFormat="1" ht="12.75" hidden="1" customHeight="1">
      <c r="A25" s="28"/>
      <c r="B25" s="37"/>
      <c r="C25" s="38"/>
      <c r="D25" s="39"/>
      <c r="E25" s="40"/>
      <c r="F25" s="41"/>
      <c r="G25" s="41"/>
      <c r="H25" s="42"/>
      <c r="I25" s="50"/>
      <c r="J25" s="57"/>
    </row>
    <row r="26" spans="1:10" s="3" customFormat="1" ht="12.75" customHeight="1">
      <c r="A26" s="65" t="s">
        <v>36</v>
      </c>
      <c r="B26" s="66"/>
      <c r="C26" s="67"/>
      <c r="D26" s="19"/>
      <c r="E26" s="20"/>
      <c r="F26" s="21"/>
      <c r="G26" s="21"/>
      <c r="H26" s="21"/>
      <c r="I26" s="21"/>
      <c r="J26" s="24"/>
    </row>
    <row r="27" spans="1:10" s="82" customFormat="1" ht="12.75" customHeight="1">
      <c r="A27" s="22">
        <v>43398</v>
      </c>
      <c r="B27" s="83" t="s">
        <v>37</v>
      </c>
      <c r="C27" s="84" t="s">
        <v>37</v>
      </c>
      <c r="D27" s="85">
        <v>30</v>
      </c>
      <c r="E27" s="86">
        <v>16</v>
      </c>
      <c r="F27" s="84">
        <v>1</v>
      </c>
      <c r="G27" s="84"/>
      <c r="H27" s="84"/>
      <c r="I27" s="85">
        <f>D27*E27*F27</f>
        <v>480</v>
      </c>
      <c r="J27" s="81"/>
    </row>
    <row r="28" spans="1:10">
      <c r="A28" s="43" t="s">
        <v>18</v>
      </c>
      <c r="B28" s="73" t="s">
        <v>19</v>
      </c>
      <c r="C28" s="74"/>
      <c r="D28" s="75"/>
      <c r="E28" s="77">
        <f>SUM(I8:I27)</f>
        <v>22180</v>
      </c>
      <c r="F28" s="78"/>
      <c r="G28" s="78"/>
      <c r="H28" s="78"/>
      <c r="I28" s="79"/>
      <c r="J28" s="57"/>
    </row>
    <row r="29" spans="1:10" s="7" customFormat="1" ht="19.2">
      <c r="A29" s="80"/>
      <c r="B29" s="80"/>
      <c r="C29" s="80"/>
      <c r="D29" s="80"/>
      <c r="E29" s="80"/>
      <c r="F29" s="80"/>
      <c r="G29" s="80"/>
      <c r="H29" s="80"/>
      <c r="I29" s="80"/>
    </row>
    <row r="30" spans="1:10" s="7" customFormat="1" ht="19.2">
      <c r="A30" s="76"/>
      <c r="B30" s="76"/>
      <c r="C30" s="76"/>
      <c r="D30" s="76"/>
      <c r="E30" s="76"/>
      <c r="F30" s="76"/>
      <c r="G30" s="76"/>
      <c r="H30" s="76"/>
      <c r="I30" s="76"/>
    </row>
    <row r="31" spans="1:10" s="7" customFormat="1" ht="19.2">
      <c r="A31" s="76"/>
      <c r="B31" s="76"/>
      <c r="C31" s="76"/>
      <c r="D31" s="76"/>
      <c r="E31" s="76"/>
      <c r="F31" s="76"/>
      <c r="G31" s="76"/>
      <c r="H31" s="76"/>
      <c r="I31" s="76"/>
    </row>
    <row r="32" spans="1:10" s="7" customFormat="1" ht="19.2">
      <c r="A32" s="76"/>
      <c r="B32" s="76"/>
      <c r="C32" s="76"/>
      <c r="D32" s="76"/>
      <c r="E32" s="76"/>
      <c r="F32" s="76"/>
      <c r="G32" s="76"/>
      <c r="H32" s="76"/>
      <c r="I32" s="76"/>
    </row>
    <row r="33" spans="1:9" s="1" customFormat="1" ht="14.25" customHeight="1">
      <c r="A33" s="44"/>
      <c r="D33" s="45"/>
      <c r="E33" s="46"/>
      <c r="I33" s="45"/>
    </row>
    <row r="34" spans="1:9" s="1" customFormat="1" ht="14.25" customHeight="1">
      <c r="A34" s="44"/>
      <c r="D34" s="45"/>
      <c r="E34" s="46"/>
      <c r="I34" s="45"/>
    </row>
    <row r="35" spans="1:9" s="7" customFormat="1" ht="19.2">
      <c r="A35" s="8"/>
      <c r="B35" s="9"/>
      <c r="C35" s="9"/>
      <c r="D35" s="10"/>
      <c r="E35" s="11"/>
      <c r="I35" s="48"/>
    </row>
    <row r="36" spans="1:9" s="7" customFormat="1" ht="19.2">
      <c r="A36" s="8"/>
      <c r="B36" s="9"/>
      <c r="C36" s="9"/>
      <c r="D36" s="10"/>
      <c r="E36" s="11"/>
      <c r="I36" s="48"/>
    </row>
    <row r="37" spans="1:9" s="7" customFormat="1" ht="19.2">
      <c r="A37" s="47"/>
      <c r="D37" s="48"/>
      <c r="E37" s="49"/>
      <c r="I37" s="48"/>
    </row>
    <row r="38" spans="1:9" s="7" customFormat="1" ht="19.2">
      <c r="A38" s="47"/>
      <c r="D38" s="48"/>
      <c r="E38" s="49"/>
      <c r="I38" s="48"/>
    </row>
    <row r="39" spans="1:9" s="7" customFormat="1" ht="19.2">
      <c r="A39" s="47"/>
      <c r="D39" s="48"/>
      <c r="E39" s="49"/>
      <c r="I39" s="48"/>
    </row>
    <row r="40" spans="1:9" s="7" customFormat="1" ht="19.2">
      <c r="A40" s="47"/>
      <c r="D40" s="48"/>
      <c r="E40" s="49"/>
      <c r="I40" s="48"/>
    </row>
    <row r="41" spans="1:9" s="7" customFormat="1" ht="19.2">
      <c r="A41" s="47"/>
      <c r="D41" s="48"/>
      <c r="E41" s="49"/>
      <c r="I41" s="48"/>
    </row>
    <row r="42" spans="1:9" s="7" customFormat="1" ht="19.2">
      <c r="A42" s="47"/>
      <c r="D42" s="48"/>
      <c r="E42" s="49"/>
      <c r="I42" s="48"/>
    </row>
    <row r="43" spans="1:9" s="7" customFormat="1" ht="19.2">
      <c r="A43" s="47"/>
      <c r="D43" s="48"/>
      <c r="E43" s="49"/>
      <c r="I43" s="48"/>
    </row>
    <row r="44" spans="1:9" s="7" customFormat="1" ht="19.2">
      <c r="A44" s="47"/>
      <c r="D44" s="48"/>
      <c r="E44" s="49"/>
      <c r="I44" s="48"/>
    </row>
  </sheetData>
  <mergeCells count="20">
    <mergeCell ref="A26:C26"/>
    <mergeCell ref="B28:D28"/>
    <mergeCell ref="A32:B32"/>
    <mergeCell ref="C32:I32"/>
    <mergeCell ref="E28:I28"/>
    <mergeCell ref="A29:I29"/>
    <mergeCell ref="A30:B30"/>
    <mergeCell ref="C30:I30"/>
    <mergeCell ref="A31:B31"/>
    <mergeCell ref="C31:I31"/>
    <mergeCell ref="A17:C17"/>
    <mergeCell ref="B18:C18"/>
    <mergeCell ref="B19:C19"/>
    <mergeCell ref="B20:C20"/>
    <mergeCell ref="A22:C22"/>
    <mergeCell ref="A1:I2"/>
    <mergeCell ref="E3:I3"/>
    <mergeCell ref="E4:I4"/>
    <mergeCell ref="E5:I5"/>
    <mergeCell ref="A7:C7"/>
  </mergeCells>
  <phoneticPr fontId="31" type="noConversion"/>
  <conditionalFormatting sqref="B27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lastPrinted>2018-04-27T09:06:05Z</cp:lastPrinted>
  <dcterms:created xsi:type="dcterms:W3CDTF">2010-09-06T10:07:17Z</dcterms:created>
  <dcterms:modified xsi:type="dcterms:W3CDTF">2018-10-25T02:34:33Z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