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抖音报销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<sst xmlns="http://schemas.openxmlformats.org/spreadsheetml/2006/main" count="106" uniqueCount="41">
  <si>
    <r>
      <rPr>
        <b/>
        <sz val="14"/>
        <color theme="1"/>
        <rFont val="MB Corpo S Text Regular"/>
        <charset val="134"/>
      </rPr>
      <t>MBFS&amp;LSH</t>
    </r>
    <r>
      <rPr>
        <b/>
        <sz val="14"/>
        <color theme="1"/>
        <rFont val="汉仪中宋简"/>
        <charset val="134"/>
      </rPr>
      <t>泰安会议报销单</t>
    </r>
  </si>
  <si>
    <r>
      <rPr>
        <b/>
        <sz val="14"/>
        <color theme="1"/>
        <rFont val="汉仪中宋简"/>
        <charset val="134"/>
      </rPr>
      <t>序号</t>
    </r>
  </si>
  <si>
    <r>
      <rPr>
        <b/>
        <sz val="14"/>
        <color theme="1"/>
        <rFont val="汉仪中宋简"/>
        <charset val="134"/>
      </rPr>
      <t>日期</t>
    </r>
  </si>
  <si>
    <r>
      <rPr>
        <b/>
        <sz val="14"/>
        <color theme="1"/>
        <rFont val="汉仪中宋简"/>
        <charset val="134"/>
      </rPr>
      <t>活动</t>
    </r>
  </si>
  <si>
    <r>
      <rPr>
        <b/>
        <sz val="14"/>
        <color theme="1"/>
        <rFont val="汉仪中宋简"/>
        <charset val="134"/>
      </rPr>
      <t>报销类别</t>
    </r>
    <r>
      <rPr>
        <b/>
        <sz val="10"/>
        <color theme="1"/>
        <rFont val="汉仪中宋简"/>
        <charset val="134"/>
      </rPr>
      <t>（交通</t>
    </r>
    <r>
      <rPr>
        <b/>
        <sz val="10"/>
        <color theme="1"/>
        <rFont val="MB Corpo S Text Regular"/>
        <charset val="134"/>
      </rPr>
      <t>/</t>
    </r>
    <r>
      <rPr>
        <b/>
        <sz val="10"/>
        <color theme="1"/>
        <rFont val="汉仪中宋简"/>
        <charset val="134"/>
      </rPr>
      <t>餐饮）</t>
    </r>
  </si>
  <si>
    <r>
      <rPr>
        <b/>
        <sz val="14"/>
        <color theme="1"/>
        <rFont val="汉仪中宋简"/>
        <charset val="134"/>
      </rPr>
      <t>报销内容</t>
    </r>
  </si>
  <si>
    <r>
      <rPr>
        <b/>
        <sz val="14"/>
        <color theme="1"/>
        <rFont val="汉仪中宋简"/>
        <charset val="134"/>
      </rPr>
      <t>金额</t>
    </r>
    <r>
      <rPr>
        <b/>
        <sz val="14"/>
        <color theme="1"/>
        <rFont val="MB Corpo S Text Regular"/>
        <charset val="134"/>
      </rPr>
      <t>/</t>
    </r>
    <r>
      <rPr>
        <b/>
        <sz val="14"/>
        <color theme="1"/>
        <rFont val="汉仪中宋简"/>
        <charset val="134"/>
      </rPr>
      <t>元</t>
    </r>
  </si>
  <si>
    <r>
      <rPr>
        <b/>
        <sz val="14"/>
        <color theme="1"/>
        <rFont val="汉仪中宋简"/>
        <charset val="134"/>
      </rPr>
      <t>总计</t>
    </r>
    <r>
      <rPr>
        <b/>
        <sz val="14"/>
        <color theme="1"/>
        <rFont val="MB Corpo S Text Regular"/>
        <charset val="134"/>
      </rPr>
      <t>/</t>
    </r>
    <r>
      <rPr>
        <b/>
        <sz val="14"/>
        <color theme="1"/>
        <rFont val="汉仪中宋简"/>
        <charset val="134"/>
      </rPr>
      <t>元</t>
    </r>
  </si>
  <si>
    <r>
      <rPr>
        <b/>
        <sz val="14"/>
        <color theme="1"/>
        <rFont val="汉仪中宋简"/>
        <charset val="134"/>
      </rPr>
      <t>发票</t>
    </r>
  </si>
  <si>
    <r>
      <rPr>
        <b/>
        <sz val="11"/>
        <color theme="1"/>
        <rFont val="汉仪中宋简"/>
        <charset val="134"/>
      </rPr>
      <t>备注</t>
    </r>
  </si>
  <si>
    <r>
      <rPr>
        <sz val="14"/>
        <color theme="1"/>
        <rFont val="MB Corpo S Text Regular"/>
        <charset val="134"/>
      </rPr>
      <t>MBFS&amp;LSH</t>
    </r>
    <r>
      <rPr>
        <sz val="14"/>
        <color theme="1"/>
        <rFont val="汉仪中宋简"/>
        <charset val="134"/>
      </rPr>
      <t>泰安会议</t>
    </r>
  </si>
  <si>
    <r>
      <rPr>
        <sz val="14"/>
        <color theme="1"/>
        <rFont val="汉仪中宋简"/>
        <charset val="134"/>
      </rPr>
      <t>交通</t>
    </r>
  </si>
  <si>
    <r>
      <rPr>
        <sz val="14"/>
        <color theme="1"/>
        <rFont val="汉仪中宋简"/>
        <charset val="134"/>
      </rPr>
      <t>庞岩火车票：北京南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泰安</t>
    </r>
  </si>
  <si>
    <r>
      <rPr>
        <sz val="14"/>
        <color theme="1"/>
        <rFont val="汉仪中宋简"/>
        <charset val="134"/>
      </rPr>
      <t>原票</t>
    </r>
  </si>
  <si>
    <r>
      <rPr>
        <sz val="14"/>
        <color theme="1"/>
        <rFont val="汉仪中宋简"/>
        <charset val="134"/>
      </rPr>
      <t>看场地</t>
    </r>
  </si>
  <si>
    <r>
      <rPr>
        <sz val="14"/>
        <color theme="1"/>
        <rFont val="汉仪中宋简"/>
        <charset val="134"/>
      </rPr>
      <t>庞岩火车票：泰安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北京南</t>
    </r>
  </si>
  <si>
    <t>Onsite</t>
  </si>
  <si>
    <r>
      <rPr>
        <sz val="14"/>
        <color theme="1"/>
        <rFont val="汉仪中宋简"/>
        <charset val="134"/>
      </rPr>
      <t>陆潮火车票：北京南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泰安</t>
    </r>
  </si>
  <si>
    <r>
      <rPr>
        <sz val="14"/>
        <color theme="1"/>
        <rFont val="汉仪中宋简"/>
        <charset val="134"/>
      </rPr>
      <t>陆潮火车票：泰安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北京南</t>
    </r>
  </si>
  <si>
    <r>
      <rPr>
        <sz val="14"/>
        <color theme="1"/>
        <rFont val="汉仪中宋简"/>
        <charset val="134"/>
      </rPr>
      <t>快递</t>
    </r>
  </si>
  <si>
    <r>
      <rPr>
        <sz val="14"/>
        <color theme="1"/>
        <rFont val="汉仪中宋简"/>
        <charset val="134"/>
      </rPr>
      <t>客户礼品快递</t>
    </r>
  </si>
  <si>
    <r>
      <rPr>
        <sz val="14"/>
        <color theme="1"/>
        <rFont val="汉仪中宋简"/>
        <charset val="134"/>
      </rPr>
      <t>顺丰快递</t>
    </r>
  </si>
  <si>
    <r>
      <rPr>
        <sz val="14"/>
        <color theme="1"/>
        <rFont val="汉仪中宋简"/>
        <charset val="134"/>
      </rPr>
      <t>租车</t>
    </r>
  </si>
  <si>
    <r>
      <rPr>
        <sz val="14"/>
        <color theme="1"/>
        <rFont val="汉仪中宋简"/>
        <charset val="134"/>
      </rPr>
      <t>一嗨租车</t>
    </r>
  </si>
  <si>
    <r>
      <rPr>
        <sz val="14"/>
        <color theme="1"/>
        <rFont val="汉仪中宋简"/>
        <charset val="134"/>
      </rPr>
      <t>出租车</t>
    </r>
  </si>
  <si>
    <r>
      <rPr>
        <sz val="14"/>
        <color theme="1"/>
        <rFont val="汉仪中宋简"/>
        <charset val="134"/>
      </rPr>
      <t>庞岩：澳洲康都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北京南站</t>
    </r>
  </si>
  <si>
    <r>
      <rPr>
        <sz val="14"/>
        <color theme="1"/>
        <rFont val="汉仪中宋简"/>
        <charset val="134"/>
      </rPr>
      <t>家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火车站</t>
    </r>
  </si>
  <si>
    <r>
      <rPr>
        <sz val="14"/>
        <color theme="1"/>
        <rFont val="汉仪中宋简"/>
        <charset val="134"/>
      </rPr>
      <t>庞岩：泰安站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温德姆酒店</t>
    </r>
  </si>
  <si>
    <r>
      <rPr>
        <sz val="14"/>
        <color theme="1"/>
        <rFont val="汉仪中宋简"/>
        <charset val="134"/>
      </rPr>
      <t>庞岩：温德姆酒店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旅行社</t>
    </r>
  </si>
  <si>
    <r>
      <rPr>
        <sz val="14"/>
        <color theme="1"/>
        <rFont val="汉仪中宋简"/>
        <charset val="134"/>
      </rPr>
      <t>去旅行社看石头</t>
    </r>
  </si>
  <si>
    <r>
      <rPr>
        <sz val="14"/>
        <color theme="1"/>
        <rFont val="汉仪中宋简"/>
        <charset val="134"/>
      </rPr>
      <t>庞岩：旅行社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温德姆酒店</t>
    </r>
  </si>
  <si>
    <r>
      <rPr>
        <sz val="14"/>
        <color theme="1"/>
        <rFont val="汉仪中宋简"/>
        <charset val="134"/>
      </rPr>
      <t>看完石头返程</t>
    </r>
  </si>
  <si>
    <r>
      <rPr>
        <sz val="14"/>
        <color theme="1"/>
        <rFont val="汉仪中宋简"/>
        <charset val="134"/>
      </rPr>
      <t>庞岩垫付打车机场到酒店</t>
    </r>
  </si>
  <si>
    <r>
      <rPr>
        <sz val="14"/>
        <color theme="1"/>
        <rFont val="汉仪中宋简"/>
        <charset val="134"/>
      </rPr>
      <t>原票</t>
    </r>
    <r>
      <rPr>
        <sz val="14"/>
        <color theme="1"/>
        <rFont val="MB Corpo S Text Regular"/>
        <charset val="134"/>
      </rPr>
      <t>+</t>
    </r>
    <r>
      <rPr>
        <sz val="14"/>
        <color theme="1"/>
        <rFont val="汉仪中宋简"/>
        <charset val="134"/>
      </rPr>
      <t>替票</t>
    </r>
  </si>
  <si>
    <r>
      <rPr>
        <sz val="14"/>
        <color theme="1"/>
        <rFont val="汉仪中宋简"/>
        <charset val="134"/>
      </rPr>
      <t>客人打车</t>
    </r>
    <r>
      <rPr>
        <sz val="14"/>
        <color theme="1"/>
        <rFont val="MB Corpo S Text Regular"/>
        <charset val="134"/>
      </rPr>
      <t xml:space="preserve"> </t>
    </r>
    <r>
      <rPr>
        <sz val="14"/>
        <color theme="1"/>
        <rFont val="汉仪中宋简"/>
        <charset val="134"/>
      </rPr>
      <t>机场到酒店</t>
    </r>
  </si>
  <si>
    <r>
      <rPr>
        <sz val="14"/>
        <color theme="1"/>
        <rFont val="汉仪中宋简"/>
        <charset val="134"/>
      </rPr>
      <t>庞岩垫付打车去机场费用</t>
    </r>
  </si>
  <si>
    <r>
      <rPr>
        <sz val="14"/>
        <color theme="1"/>
        <rFont val="汉仪中宋简"/>
        <charset val="134"/>
      </rPr>
      <t>客人打车</t>
    </r>
    <r>
      <rPr>
        <sz val="14"/>
        <color theme="1"/>
        <rFont val="MB Corpo S Text Regular"/>
        <charset val="134"/>
      </rPr>
      <t xml:space="preserve"> </t>
    </r>
    <r>
      <rPr>
        <sz val="14"/>
        <color theme="1"/>
        <rFont val="汉仪中宋简"/>
        <charset val="134"/>
      </rPr>
      <t>午餐厅到机场</t>
    </r>
  </si>
  <si>
    <r>
      <rPr>
        <sz val="14"/>
        <color theme="1"/>
        <rFont val="汉仪中宋简"/>
        <charset val="134"/>
      </rPr>
      <t>陶然厦门看场地</t>
    </r>
  </si>
  <si>
    <t>收款银行信息：</t>
  </si>
  <si>
    <r>
      <rPr>
        <b/>
        <sz val="14"/>
        <color rgb="FFFF0000"/>
        <rFont val="汉仪中宋简"/>
        <charset val="134"/>
      </rPr>
      <t>总计：</t>
    </r>
  </si>
  <si>
    <t>户名：庞岩
卡号： 6226090109104287
开户行：招商银行小营支行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</si>
</sst>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11"/>
      <color theme="1"/>
      <name val="MB Corpo S Text Regular"/>
      <charset val="134"/>
    </font>
    <font>
      <b/>
      <sz val="14"/>
      <color theme="1"/>
      <name val="MB Corpo S Text Regular"/>
      <charset val="134"/>
    </font>
    <font>
      <b/>
      <sz val="11"/>
      <color theme="1"/>
      <name val="MB Corpo S Text Regular"/>
      <charset val="134"/>
    </font>
    <font>
      <sz val="14"/>
      <color theme="1"/>
      <name val="MB Corpo S Text Regular"/>
      <charset val="134"/>
    </font>
    <font>
      <sz val="12"/>
      <color theme="1"/>
      <name val="微软雅黑"/>
      <charset val="134"/>
    </font>
    <font>
      <b/>
      <sz val="14"/>
      <color rgb="FFFF0000"/>
      <name val="MB Corpo S Text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汉仪中宋简"/>
      <charset val="134"/>
    </font>
    <font>
      <b/>
      <sz val="14"/>
      <color theme="1"/>
      <name val="汉仪中宋简"/>
      <charset val="134"/>
    </font>
    <font>
      <b/>
      <sz val="10"/>
      <color theme="1"/>
      <name val="汉仪中宋简"/>
      <charset val="134"/>
    </font>
    <font>
      <b/>
      <sz val="10"/>
      <color theme="1"/>
      <name val="MB Corpo S Text Regular"/>
      <charset val="134"/>
    </font>
    <font>
      <b/>
      <sz val="14"/>
      <color rgb="FFFF0000"/>
      <name val="汉仪中宋简"/>
      <charset val="134"/>
    </font>
    <font>
      <b/>
      <sz val="11"/>
      <color theme="1"/>
      <name val="汉仪中宋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E26" sqref="E26"/>
    </sheetView>
  </sheetViews>
  <sheetFormatPr defaultColWidth="9" defaultRowHeight="14.25"/>
  <cols>
    <col min="1" max="1" width="13.8333333333333" style="1" customWidth="1"/>
    <col min="2" max="2" width="18.3333333333333" style="2" customWidth="1"/>
    <col min="3" max="3" width="36.3333333333333" style="1" customWidth="1"/>
    <col min="4" max="4" width="25.1666666666667" style="1" customWidth="1"/>
    <col min="5" max="5" width="30.6666666666667" style="1" customWidth="1"/>
    <col min="6" max="6" width="19.1666666666667" style="1" customWidth="1"/>
    <col min="7" max="7" width="17.1666666666667" style="1" customWidth="1"/>
    <col min="8" max="8" width="34.8333333333333" style="1" customWidth="1"/>
    <col min="9" max="9" width="44" style="1" customWidth="1"/>
    <col min="10" max="16384" width="9" style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ht="18" spans="1:10">
      <c r="A3" s="7">
        <v>1</v>
      </c>
      <c r="B3" s="8">
        <v>45951</v>
      </c>
      <c r="C3" s="7" t="s">
        <v>10</v>
      </c>
      <c r="D3" s="7" t="s">
        <v>11</v>
      </c>
      <c r="E3" s="7" t="s">
        <v>12</v>
      </c>
      <c r="F3" s="7">
        <v>203</v>
      </c>
      <c r="G3" s="7">
        <f>SUM(F3:F8)</f>
        <v>1372</v>
      </c>
      <c r="H3" s="7" t="s">
        <v>13</v>
      </c>
      <c r="I3" s="7" t="s">
        <v>14</v>
      </c>
      <c r="J3" s="9"/>
    </row>
    <row r="4" ht="18" spans="1:10">
      <c r="A4" s="7">
        <v>2</v>
      </c>
      <c r="B4" s="8">
        <v>45951</v>
      </c>
      <c r="C4" s="7" t="s">
        <v>10</v>
      </c>
      <c r="D4" s="7" t="s">
        <v>11</v>
      </c>
      <c r="E4" s="7" t="s">
        <v>15</v>
      </c>
      <c r="F4" s="7">
        <v>223</v>
      </c>
      <c r="G4" s="7"/>
      <c r="H4" s="7" t="s">
        <v>13</v>
      </c>
      <c r="I4" s="7" t="s">
        <v>14</v>
      </c>
      <c r="J4" s="9"/>
    </row>
    <row r="5" ht="18" spans="1:10">
      <c r="A5" s="7">
        <v>3</v>
      </c>
      <c r="B5" s="8">
        <v>45965</v>
      </c>
      <c r="C5" s="7" t="s">
        <v>10</v>
      </c>
      <c r="D5" s="7" t="s">
        <v>11</v>
      </c>
      <c r="E5" s="7" t="s">
        <v>12</v>
      </c>
      <c r="F5" s="7">
        <v>231</v>
      </c>
      <c r="G5" s="7"/>
      <c r="H5" s="7" t="s">
        <v>13</v>
      </c>
      <c r="I5" s="7" t="s">
        <v>16</v>
      </c>
      <c r="J5" s="9"/>
    </row>
    <row r="6" ht="18" spans="1:10">
      <c r="A6" s="7">
        <v>4</v>
      </c>
      <c r="B6" s="8">
        <v>45965</v>
      </c>
      <c r="C6" s="7" t="s">
        <v>10</v>
      </c>
      <c r="D6" s="7" t="s">
        <v>11</v>
      </c>
      <c r="E6" s="7" t="s">
        <v>17</v>
      </c>
      <c r="F6" s="7">
        <v>231</v>
      </c>
      <c r="G6" s="7"/>
      <c r="H6" s="7" t="s">
        <v>13</v>
      </c>
      <c r="I6" s="7" t="s">
        <v>16</v>
      </c>
      <c r="J6" s="9"/>
    </row>
    <row r="7" ht="18" spans="1:10">
      <c r="A7" s="7">
        <v>5</v>
      </c>
      <c r="B7" s="8">
        <v>45968</v>
      </c>
      <c r="C7" s="7" t="s">
        <v>10</v>
      </c>
      <c r="D7" s="7" t="s">
        <v>11</v>
      </c>
      <c r="E7" s="7" t="s">
        <v>15</v>
      </c>
      <c r="F7" s="7">
        <v>242</v>
      </c>
      <c r="G7" s="7"/>
      <c r="H7" s="7" t="s">
        <v>13</v>
      </c>
      <c r="I7" s="7" t="s">
        <v>16</v>
      </c>
      <c r="J7" s="9"/>
    </row>
    <row r="8" ht="18" spans="1:10">
      <c r="A8" s="7">
        <v>6</v>
      </c>
      <c r="B8" s="8">
        <v>45968</v>
      </c>
      <c r="C8" s="7" t="s">
        <v>10</v>
      </c>
      <c r="D8" s="7" t="s">
        <v>11</v>
      </c>
      <c r="E8" s="7" t="s">
        <v>18</v>
      </c>
      <c r="F8" s="7">
        <v>242</v>
      </c>
      <c r="G8" s="7"/>
      <c r="H8" s="7" t="s">
        <v>13</v>
      </c>
      <c r="I8" s="7" t="s">
        <v>16</v>
      </c>
      <c r="J8" s="9"/>
    </row>
    <row r="9" ht="18" spans="1:10">
      <c r="A9" s="7">
        <v>7</v>
      </c>
      <c r="B9" s="8">
        <v>45972</v>
      </c>
      <c r="C9" s="7" t="s">
        <v>10</v>
      </c>
      <c r="D9" s="7" t="s">
        <v>19</v>
      </c>
      <c r="E9" s="7" t="s">
        <v>20</v>
      </c>
      <c r="F9" s="7">
        <v>220</v>
      </c>
      <c r="G9" s="7">
        <f>SUM(F9)</f>
        <v>220</v>
      </c>
      <c r="H9" s="7" t="s">
        <v>13</v>
      </c>
      <c r="I9" s="7" t="s">
        <v>21</v>
      </c>
      <c r="J9" s="9"/>
    </row>
    <row r="10" ht="18" spans="1:10">
      <c r="A10" s="7">
        <v>8</v>
      </c>
      <c r="B10" s="8">
        <v>45969</v>
      </c>
      <c r="C10" s="7" t="s">
        <v>10</v>
      </c>
      <c r="D10" s="7" t="s">
        <v>22</v>
      </c>
      <c r="E10" s="7" t="s">
        <v>23</v>
      </c>
      <c r="F10" s="7">
        <v>356</v>
      </c>
      <c r="G10" s="7">
        <f>SUM(F10)</f>
        <v>356</v>
      </c>
      <c r="H10" s="7" t="s">
        <v>13</v>
      </c>
      <c r="I10" s="7"/>
      <c r="J10" s="9"/>
    </row>
    <row r="11" ht="18" spans="1:10">
      <c r="A11" s="7">
        <v>9</v>
      </c>
      <c r="B11" s="8">
        <v>45951</v>
      </c>
      <c r="C11" s="7" t="s">
        <v>10</v>
      </c>
      <c r="D11" s="7" t="s">
        <v>24</v>
      </c>
      <c r="E11" s="7" t="s">
        <v>25</v>
      </c>
      <c r="F11" s="7">
        <v>87.99</v>
      </c>
      <c r="G11" s="7">
        <f>SUM(F11:F18)</f>
        <v>1055.3</v>
      </c>
      <c r="H11" s="7" t="s">
        <v>13</v>
      </c>
      <c r="I11" s="7" t="s">
        <v>26</v>
      </c>
      <c r="J11" s="9"/>
    </row>
    <row r="12" ht="18" spans="1:10">
      <c r="A12" s="7">
        <v>10</v>
      </c>
      <c r="B12" s="8">
        <v>45951</v>
      </c>
      <c r="C12" s="7" t="s">
        <v>10</v>
      </c>
      <c r="D12" s="7" t="s">
        <v>24</v>
      </c>
      <c r="E12" s="7" t="s">
        <v>27</v>
      </c>
      <c r="F12" s="7">
        <v>9.9</v>
      </c>
      <c r="G12" s="7"/>
      <c r="H12" s="7" t="s">
        <v>13</v>
      </c>
      <c r="I12" s="7"/>
      <c r="J12" s="9"/>
    </row>
    <row r="13" ht="18" spans="1:10">
      <c r="A13" s="7">
        <v>11</v>
      </c>
      <c r="B13" s="8">
        <v>45965</v>
      </c>
      <c r="C13" s="7" t="s">
        <v>10</v>
      </c>
      <c r="D13" s="7" t="s">
        <v>24</v>
      </c>
      <c r="E13" s="7" t="s">
        <v>25</v>
      </c>
      <c r="F13" s="7">
        <v>72.9</v>
      </c>
      <c r="G13" s="7"/>
      <c r="H13" s="7" t="s">
        <v>13</v>
      </c>
      <c r="I13" s="7" t="s">
        <v>26</v>
      </c>
      <c r="J13" s="9"/>
    </row>
    <row r="14" ht="18" spans="1:10">
      <c r="A14" s="7">
        <v>12</v>
      </c>
      <c r="B14" s="8">
        <v>45965</v>
      </c>
      <c r="C14" s="7" t="s">
        <v>10</v>
      </c>
      <c r="D14" s="7" t="s">
        <v>24</v>
      </c>
      <c r="E14" s="7" t="s">
        <v>27</v>
      </c>
      <c r="F14" s="7">
        <v>9.9</v>
      </c>
      <c r="G14" s="7"/>
      <c r="H14" s="7" t="s">
        <v>13</v>
      </c>
      <c r="I14" s="7"/>
      <c r="J14" s="9"/>
    </row>
    <row r="15" ht="18" spans="1:10">
      <c r="A15" s="7">
        <v>13</v>
      </c>
      <c r="B15" s="8">
        <v>45965</v>
      </c>
      <c r="C15" s="7" t="s">
        <v>10</v>
      </c>
      <c r="D15" s="7" t="s">
        <v>24</v>
      </c>
      <c r="E15" s="7" t="s">
        <v>28</v>
      </c>
      <c r="F15" s="7">
        <v>31.3</v>
      </c>
      <c r="G15" s="7"/>
      <c r="H15" s="7" t="s">
        <v>13</v>
      </c>
      <c r="I15" s="7" t="s">
        <v>29</v>
      </c>
      <c r="J15" s="9"/>
    </row>
    <row r="16" ht="18" spans="1:10">
      <c r="A16" s="7">
        <v>14</v>
      </c>
      <c r="B16" s="8">
        <v>45965</v>
      </c>
      <c r="C16" s="7" t="s">
        <v>10</v>
      </c>
      <c r="D16" s="7" t="s">
        <v>24</v>
      </c>
      <c r="E16" s="7" t="s">
        <v>30</v>
      </c>
      <c r="F16" s="7">
        <v>31.9</v>
      </c>
      <c r="G16" s="7"/>
      <c r="H16" s="7" t="s">
        <v>13</v>
      </c>
      <c r="I16" s="7" t="s">
        <v>31</v>
      </c>
      <c r="J16" s="9"/>
    </row>
    <row r="17" ht="18" spans="1:14">
      <c r="A17" s="7">
        <v>15</v>
      </c>
      <c r="B17" s="8">
        <v>45967</v>
      </c>
      <c r="C17" s="7" t="s">
        <v>10</v>
      </c>
      <c r="D17" s="7" t="s">
        <v>24</v>
      </c>
      <c r="E17" s="7" t="s">
        <v>32</v>
      </c>
      <c r="F17" s="7">
        <v>474.9</v>
      </c>
      <c r="G17" s="7"/>
      <c r="H17" s="7" t="s">
        <v>33</v>
      </c>
      <c r="I17" s="7" t="s">
        <v>34</v>
      </c>
      <c r="J17" s="9"/>
    </row>
    <row r="18" ht="18" spans="1:14">
      <c r="A18" s="7">
        <v>16</v>
      </c>
      <c r="B18" s="8">
        <v>45968</v>
      </c>
      <c r="C18" s="7" t="s">
        <v>10</v>
      </c>
      <c r="D18" s="7" t="s">
        <v>24</v>
      </c>
      <c r="E18" s="7" t="s">
        <v>35</v>
      </c>
      <c r="F18" s="7">
        <v>336.51</v>
      </c>
      <c r="G18" s="7"/>
      <c r="H18" s="7" t="s">
        <v>33</v>
      </c>
      <c r="I18" s="7" t="s">
        <v>36</v>
      </c>
      <c r="J18" s="9"/>
    </row>
    <row r="19" ht="18" spans="1:14">
      <c r="A19" s="7">
        <v>17</v>
      </c>
      <c r="B19" s="8">
        <v>45964</v>
      </c>
      <c r="C19" s="7" t="s">
        <v>10</v>
      </c>
      <c r="D19" s="7" t="s">
        <v>24</v>
      </c>
      <c r="E19" s="7" t="s">
        <v>37</v>
      </c>
      <c r="F19" s="7">
        <v>35.68</v>
      </c>
      <c r="G19" s="10">
        <f>SUM(F19:F22)</f>
        <v>194</v>
      </c>
      <c r="H19" s="7" t="s">
        <v>13</v>
      </c>
      <c r="I19" s="7"/>
      <c r="J19" s="9"/>
    </row>
    <row r="20" ht="18" spans="1:14">
      <c r="A20" s="7">
        <v>18</v>
      </c>
      <c r="B20" s="8">
        <v>45964</v>
      </c>
      <c r="C20" s="7" t="s">
        <v>10</v>
      </c>
      <c r="D20" s="7" t="s">
        <v>24</v>
      </c>
      <c r="E20" s="7" t="s">
        <v>37</v>
      </c>
      <c r="F20" s="7">
        <v>38.97</v>
      </c>
      <c r="G20" s="11"/>
      <c r="H20" s="7" t="s">
        <v>13</v>
      </c>
      <c r="I20" s="7"/>
      <c r="J20" s="9"/>
    </row>
    <row r="21" ht="18" spans="1:14">
      <c r="A21" s="7">
        <v>19</v>
      </c>
      <c r="B21" s="8">
        <v>45964</v>
      </c>
      <c r="C21" s="7" t="s">
        <v>10</v>
      </c>
      <c r="D21" s="7" t="s">
        <v>24</v>
      </c>
      <c r="E21" s="7" t="s">
        <v>37</v>
      </c>
      <c r="F21" s="7">
        <v>65.49</v>
      </c>
      <c r="G21" s="11"/>
      <c r="H21" s="7" t="s">
        <v>13</v>
      </c>
      <c r="I21" s="7"/>
      <c r="J21" s="9"/>
    </row>
    <row r="22" ht="18" spans="1:14">
      <c r="A22" s="7">
        <v>20</v>
      </c>
      <c r="B22" s="8">
        <v>45965</v>
      </c>
      <c r="C22" s="7" t="s">
        <v>10</v>
      </c>
      <c r="D22" s="7" t="s">
        <v>24</v>
      </c>
      <c r="E22" s="7" t="s">
        <v>37</v>
      </c>
      <c r="F22" s="7">
        <v>53.86</v>
      </c>
      <c r="G22" s="12"/>
      <c r="H22" s="7" t="s">
        <v>13</v>
      </c>
      <c r="I22" s="7"/>
      <c r="J22" s="9"/>
    </row>
    <row r="23" ht="18" spans="1:14">
      <c r="A23" s="13"/>
      <c r="B23" s="14"/>
      <c r="C23" s="13"/>
      <c r="D23" s="13"/>
      <c r="E23" s="13"/>
      <c r="F23" s="13"/>
      <c r="G23" s="13"/>
      <c r="H23" s="13"/>
      <c r="I23" s="13"/>
      <c r="J23" s="9"/>
    </row>
    <row r="24" ht="18" spans="1:14">
      <c r="A24" s="13"/>
      <c r="B24" s="13"/>
      <c r="C24" s="15" t="s">
        <v>38</v>
      </c>
      <c r="D24" s="13"/>
      <c r="E24" s="13"/>
      <c r="F24" s="16" t="s">
        <v>39</v>
      </c>
      <c r="G24" s="16">
        <f>SUM(F3:F22)</f>
        <v>3197.3</v>
      </c>
      <c r="H24" s="13"/>
      <c r="I24" s="13"/>
      <c r="J24" s="9"/>
    </row>
    <row r="25" ht="51.75" spans="1:14">
      <c r="A25" s="13"/>
      <c r="B25" s="13"/>
      <c r="C25" s="17" t="s">
        <v>40</v>
      </c>
      <c r="D25" s="13"/>
      <c r="E25" s="13"/>
      <c r="F25" s="13"/>
      <c r="G25" s="13"/>
      <c r="H25" s="13"/>
      <c r="I25" s="13"/>
      <c r="J25" s="9"/>
    </row>
    <row r="26" ht="18" spans="1:14">
      <c r="A26" s="13"/>
      <c r="B26" s="13"/>
      <c r="C26" s="13"/>
      <c r="D26" s="13"/>
      <c r="E26" s="13"/>
      <c r="F26" s="13"/>
      <c r="G26" s="13"/>
      <c r="H26" s="13"/>
      <c r="I26" s="13"/>
      <c r="J26" s="9"/>
      <c r="N26" s="1">
        <v>2</v>
      </c>
    </row>
    <row r="27" ht="18" spans="1:14">
      <c r="A27" s="13"/>
      <c r="B27" s="13"/>
      <c r="C27" s="13"/>
      <c r="D27" s="13"/>
      <c r="E27" s="13"/>
      <c r="F27" s="13"/>
      <c r="G27" s="13"/>
      <c r="H27" s="13"/>
      <c r="I27" s="13"/>
      <c r="J27" s="9"/>
    </row>
    <row r="28" ht="18" spans="1:14">
      <c r="A28" s="13"/>
      <c r="B28" s="13"/>
      <c r="C28" s="13"/>
      <c r="D28" s="13"/>
      <c r="E28" s="13"/>
      <c r="F28" s="13"/>
      <c r="G28" s="13"/>
      <c r="H28" s="13"/>
      <c r="I28" s="13"/>
      <c r="J28" s="9"/>
    </row>
    <row r="29" ht="18" spans="1:14">
      <c r="A29" s="13"/>
      <c r="B29" s="18"/>
      <c r="C29" s="13"/>
      <c r="D29" s="13"/>
      <c r="E29" s="13"/>
      <c r="F29" s="13"/>
      <c r="G29" s="13"/>
      <c r="H29" s="13"/>
      <c r="I29" s="13"/>
      <c r="J29" s="9"/>
    </row>
    <row r="30" ht="18" spans="1:14">
      <c r="A30" s="13"/>
      <c r="B30" s="18"/>
      <c r="C30" s="13"/>
      <c r="D30" s="13"/>
      <c r="E30" s="13"/>
      <c r="F30" s="13"/>
      <c r="G30" s="13"/>
      <c r="H30" s="13"/>
      <c r="I30" s="13"/>
      <c r="J30" s="9"/>
    </row>
    <row r="31" ht="18" spans="1:14">
      <c r="B31" s="18"/>
      <c r="C31" s="13"/>
      <c r="D31" s="13"/>
      <c r="E31" s="13"/>
      <c r="F31" s="13"/>
      <c r="G31" s="13"/>
      <c r="H31" s="18"/>
      <c r="I31" s="13"/>
      <c r="J31" s="9"/>
    </row>
    <row r="32" ht="18" spans="1:14">
      <c r="B32" s="18"/>
      <c r="C32" s="13"/>
      <c r="D32" s="13"/>
      <c r="E32" s="13"/>
      <c r="F32" s="13"/>
      <c r="G32" s="13"/>
      <c r="H32" s="18"/>
      <c r="I32" s="13"/>
      <c r="J32" s="9"/>
    </row>
    <row r="33" ht="18" spans="2:10">
      <c r="B33" s="18"/>
      <c r="C33" s="13"/>
      <c r="D33" s="13"/>
      <c r="E33" s="13"/>
      <c r="F33" s="13"/>
      <c r="G33" s="13"/>
      <c r="H33" s="18"/>
      <c r="I33" s="13"/>
      <c r="J33" s="9"/>
    </row>
    <row r="34" ht="18" spans="2:10">
      <c r="B34" s="18"/>
      <c r="C34" s="13"/>
      <c r="D34" s="13"/>
      <c r="E34" s="13"/>
      <c r="F34" s="13"/>
      <c r="G34" s="13"/>
      <c r="H34" s="18"/>
      <c r="I34" s="13"/>
      <c r="J34" s="9"/>
    </row>
    <row r="35" ht="18" spans="2:10">
      <c r="B35" s="18"/>
      <c r="C35" s="13"/>
      <c r="D35" s="13"/>
      <c r="E35" s="13"/>
      <c r="F35" s="13"/>
      <c r="G35" s="13"/>
      <c r="H35" s="18"/>
      <c r="I35" s="13"/>
      <c r="J35" s="9"/>
    </row>
    <row r="36" ht="18" spans="2:10">
      <c r="B36" s="18"/>
      <c r="C36" s="13"/>
      <c r="D36" s="18"/>
      <c r="E36" s="18"/>
      <c r="F36" s="13"/>
      <c r="G36" s="13"/>
      <c r="H36" s="18"/>
      <c r="I36" s="13"/>
      <c r="J36" s="9"/>
    </row>
    <row r="37" ht="18" spans="2:10">
      <c r="B37" s="18"/>
      <c r="C37" s="13"/>
      <c r="D37" s="18"/>
      <c r="E37" s="18"/>
      <c r="F37" s="13"/>
      <c r="G37" s="13"/>
      <c r="H37" s="18"/>
      <c r="I37" s="13"/>
      <c r="J37" s="9"/>
    </row>
    <row r="38" ht="18" spans="2:10">
      <c r="B38" s="18"/>
      <c r="C38" s="13"/>
      <c r="D38" s="18"/>
      <c r="E38" s="18"/>
      <c r="F38" s="13"/>
      <c r="G38" s="13"/>
      <c r="H38" s="18"/>
      <c r="I38" s="13"/>
      <c r="J38" s="9"/>
    </row>
    <row r="39" ht="18" spans="2:10">
      <c r="B39" s="18"/>
      <c r="C39" s="13"/>
      <c r="D39" s="18"/>
      <c r="E39" s="18"/>
      <c r="F39" s="13"/>
      <c r="G39" s="13"/>
      <c r="H39" s="18"/>
      <c r="I39" s="13"/>
      <c r="J39" s="9"/>
    </row>
    <row r="40" ht="18" spans="2:10">
      <c r="B40" s="18"/>
      <c r="C40" s="13"/>
      <c r="D40" s="18"/>
      <c r="E40" s="18"/>
      <c r="F40" s="13"/>
      <c r="G40" s="13"/>
      <c r="H40" s="18"/>
      <c r="I40" s="13"/>
      <c r="J40" s="9"/>
    </row>
    <row r="41" ht="18" spans="2:10">
      <c r="B41" s="18"/>
      <c r="C41" s="13"/>
      <c r="D41" s="18"/>
      <c r="E41" s="18"/>
      <c r="F41" s="13"/>
      <c r="G41" s="13"/>
      <c r="H41" s="18"/>
      <c r="I41" s="13"/>
      <c r="J41" s="9"/>
    </row>
    <row r="42" ht="18" spans="2:10">
      <c r="B42" s="18"/>
      <c r="C42" s="13"/>
      <c r="D42" s="18"/>
      <c r="E42" s="18"/>
      <c r="F42" s="13"/>
      <c r="G42" s="13"/>
      <c r="H42" s="18"/>
      <c r="I42" s="13"/>
      <c r="J42" s="9"/>
    </row>
    <row r="43" ht="18" spans="2:10">
      <c r="B43" s="18"/>
      <c r="C43" s="13"/>
      <c r="D43" s="18"/>
      <c r="E43" s="18"/>
      <c r="F43" s="13"/>
      <c r="G43" s="13"/>
      <c r="H43" s="18"/>
      <c r="I43" s="13"/>
      <c r="J43" s="9"/>
    </row>
    <row r="44" ht="18" spans="2:10">
      <c r="D44" s="13"/>
      <c r="E44" s="13"/>
      <c r="F44" s="13"/>
      <c r="G44" s="13"/>
      <c r="H44" s="13"/>
      <c r="I44" s="9"/>
      <c r="J44" s="9"/>
    </row>
    <row r="45" ht="18" spans="2:10">
      <c r="I45" s="9"/>
      <c r="J45" s="9"/>
    </row>
    <row r="46" ht="18" spans="2:10">
      <c r="F46" s="9"/>
      <c r="I46" s="9"/>
      <c r="J46" s="9"/>
    </row>
    <row r="47" ht="18" spans="2:10">
      <c r="I47" s="9"/>
      <c r="J47" s="9"/>
    </row>
    <row r="48" ht="18" spans="2:10">
      <c r="I48" s="9"/>
      <c r="J48" s="9"/>
    </row>
    <row r="49" ht="18" spans="9:10">
      <c r="I49" s="9"/>
      <c r="J49" s="9"/>
    </row>
  </sheetData>
  <mergeCells count="4">
    <mergeCell ref="A1:I1"/>
    <mergeCell ref="G3:G8"/>
    <mergeCell ref="G11:G18"/>
    <mergeCell ref="G19:G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抖音报销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吴青儒</cp:lastModifiedBy>
  <dcterms:created xsi:type="dcterms:W3CDTF">2023-03-30T06:57:00Z</dcterms:created>
  <dcterms:modified xsi:type="dcterms:W3CDTF">2025-11-19T05:17:00Z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0B1C5F2C2824D33B135F7266DB976CBB_43</vt:lpwstr>
  </property>
  <property fmtid="{D5CDD505-2E9C-101B-9397-08002B2CF9AE}" pid="3" name="KSOProductBuildVer">
    <vt:lpwstr>2052-12.1.0.23542</vt:lpwstr>
  </property>
</Properties>
</file>