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60" activeTab="1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<sst xmlns="http://schemas.openxmlformats.org/spreadsheetml/2006/main" count="118" uniqueCount="90">
  <si>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</si>
  <si>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</si>
  <si>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</si>
  <si>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</si>
  <si>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</si>
  <si>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</si>
  <si>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</si>
  <si>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</si>
  <si>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</si>
  <si>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</si>
  <si>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</si>
  <si>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</si>
  <si>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</si>
  <si>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</si>
  <si>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</si>
  <si>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</si>
  <si>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</si>
  <si>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</si>
  <si>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</si>
  <si>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</si>
  <si>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</si>
  <si>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</si>
  <si>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</si>
  <si>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</si>
  <si>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</si>
  <si>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</si>
  <si>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</si>
  <si>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</si>
  <si>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</si>
  <si>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</si>
  <si>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</si>
  <si>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</si>
  <si>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</si>
  <si>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</si>
  <si>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</si>
  <si>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</si>
  <si>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</si>
  <si>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</si>
  <si>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</si>
  <si>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</si>
  <si>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</si>
  <si>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</si>
  <si>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</si>
  <si>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</si>
  <si>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</si>
  <si>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</si>
  <si>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</si>
  <si>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</si>
  <si>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</si>
  <si>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</si>
  <si>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</si>
  <si>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</si>
  <si>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</si>
  <si>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</si>
  <si>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</si>
  <si>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</si>
  <si>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</si>
  <si>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</si>
  <si>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</si>
  <si>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</si>
  <si>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</si>
  <si>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</si>
  <si>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</si>
  <si>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</si>
  <si>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</si>
  <si>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</si>
  <si>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</si>
  <si>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</si>
  <si>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</si>
  <si>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</si>
  <si>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</si>
  <si>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</si>
  <si>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</si>
  <si>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</si>
  <si>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</si>
  <si>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</si>
  <si>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</si>
  <si>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</si>
  <si>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</si>
  <si>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</si>
  <si>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</si>
  <si>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</si>
  <si>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2024年</t>
  </si>
  <si>
    <t>2024年8月</t>
  </si>
  <si>
    <t>HMJB-240805-ANZ294</t>
  </si>
  <si>
    <t>出差城市</t>
  </si>
  <si>
    <t>出差起止日期</t>
  </si>
  <si>
    <t>每天金额</t>
  </si>
  <si>
    <t>天数</t>
  </si>
  <si>
    <t>8月5日-7日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</si>
</sst>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workbookViewId="0">
      <pane xSplit="5" ySplit="7" topLeftCell="F53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0</v>
      </c>
      <c r="G45" s="75">
        <v>0</v>
      </c>
      <c r="H45" s="75">
        <f>F45+G45</f>
        <v>0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0</v>
      </c>
      <c r="G52" s="78">
        <f t="shared" ref="G52:H52" si="21">SUM(G45:G51)</f>
        <v>0</v>
      </c>
      <c r="H52" s="78">
        <f t="shared" si="21"/>
        <v>0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0</v>
      </c>
      <c r="G53" s="78">
        <f t="shared" si="22"/>
        <v>0</v>
      </c>
      <c r="H53" s="78">
        <f t="shared" si="22"/>
        <v>0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0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Normal="100" topLeftCell="A26" workbookViewId="0">
      <selection activeCell="I39" sqref="I39:J39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 t="s">
        <v>64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74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74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74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74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74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75</v>
      </c>
      <c r="H23" s="23"/>
      <c r="I23" s="23"/>
      <c r="J23" s="23"/>
      <c r="K23" s="23" t="s">
        <v>76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77</v>
      </c>
      <c r="C26" s="13"/>
      <c r="D26" s="13"/>
      <c r="E26" s="13"/>
      <c r="F26" s="13" t="s">
        <v>50</v>
      </c>
      <c r="G26" s="13" t="s">
        <v>78</v>
      </c>
      <c r="H26" s="13"/>
      <c r="I26" s="13"/>
      <c r="J26" s="13" t="s">
        <v>52</v>
      </c>
      <c r="K26" s="13"/>
    </row>
    <row r="29" ht="20.4" spans="1:11">
      <c r="A29" s="2" t="s">
        <v>79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80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81</v>
      </c>
      <c r="K32" s="46"/>
    </row>
    <row r="33" ht="20" customHeight="1" spans="2:11">
      <c r="B33" s="7"/>
      <c r="C33" s="8"/>
      <c r="D33" s="9" t="s">
        <v>61</v>
      </c>
      <c r="E33" s="9"/>
      <c r="F33" s="37" t="s">
        <v>82</v>
      </c>
      <c r="G33" s="36"/>
      <c r="H33" s="9" t="s">
        <v>63</v>
      </c>
      <c r="I33" s="47"/>
      <c r="J33" s="48" t="s">
        <v>83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 t="s">
        <v>84</v>
      </c>
      <c r="K34" s="50"/>
    </row>
    <row r="35" ht="20" customHeight="1"/>
    <row r="36" ht="20" customHeight="1" spans="2:11">
      <c r="B36" s="25"/>
      <c r="C36" s="25"/>
      <c r="D36" s="26" t="s">
        <v>85</v>
      </c>
      <c r="E36" s="25" t="s">
        <v>86</v>
      </c>
      <c r="F36" s="25"/>
      <c r="G36" s="40" t="s">
        <v>87</v>
      </c>
      <c r="H36" s="40" t="s">
        <v>88</v>
      </c>
      <c r="I36" s="40" t="s">
        <v>43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58</v>
      </c>
      <c r="E37" s="42" t="s">
        <v>89</v>
      </c>
      <c r="F37" s="25"/>
      <c r="G37" s="40">
        <v>100</v>
      </c>
      <c r="H37" s="40">
        <v>3</v>
      </c>
      <c r="I37" s="51">
        <f>G37*H37</f>
        <v>300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43</v>
      </c>
      <c r="C41" s="22"/>
      <c r="D41" s="22"/>
      <c r="E41" s="22"/>
      <c r="F41" s="39"/>
      <c r="G41" s="41"/>
      <c r="H41" s="41">
        <f>SUM(H22:H40)</f>
        <v>3</v>
      </c>
      <c r="I41" s="54">
        <f>SUM(I37:J40)</f>
        <v>300</v>
      </c>
      <c r="J41" s="55"/>
      <c r="K41" s="56"/>
    </row>
    <row r="42" ht="20" customHeight="1" spans="2:11">
      <c r="B42" s="13" t="s">
        <v>77</v>
      </c>
      <c r="C42" s="13"/>
      <c r="D42" s="13"/>
      <c r="E42" s="13"/>
      <c r="F42" s="13" t="s">
        <v>50</v>
      </c>
      <c r="G42" s="13" t="s">
        <v>78</v>
      </c>
      <c r="H42" s="13"/>
      <c r="I42" s="13"/>
      <c r="J42" s="13" t="s">
        <v>52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2014-04-17T16:52:00Z</dcterms:created>
  <cp:lastPrinted>2020-09-11T10:15:00Z</cp:lastPrinted>
  <dcterms:modified xsi:type="dcterms:W3CDTF">2024-08-22T21:53:39Z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