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I41" i="2"/>
  <c r="I40"/>
  <c r="I39"/>
  <c r="J36"/>
  <c r="J35"/>
  <c r="J34"/>
  <c r="J33"/>
  <c r="F35"/>
  <c r="F34"/>
  <c r="F33"/>
  <c r="H42"/>
  <c r="I42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3" i="2"/>
  <c r="G26" s="1"/>
  <c r="G23"/>
  <c r="H23"/>
  <c r="B26" s="1"/>
  <c r="H53" i="3" l="1"/>
  <c r="C58" s="1"/>
  <c r="I58" s="1"/>
  <c r="K26" i="2"/>
</calcChain>
</file>

<file path=xl/sharedStrings.xml><?xml version="1.0" encoding="utf-8"?>
<sst xmlns="http://schemas.openxmlformats.org/spreadsheetml/2006/main" count="118" uniqueCount="103">
  <si>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</si>
  <si>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</si>
  <si>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</si>
  <si>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</si>
  <si>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</si>
  <si>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</si>
  <si>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</si>
  <si>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</si>
  <si>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</si>
  <si>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</si>
  <si>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</si>
  <si>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</si>
  <si>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</si>
  <si>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</si>
  <si>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</si>
  <si>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</si>
  <si>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</si>
  <si>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</si>
  <si>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</si>
  <si>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</si>
  <si>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</si>
  <si>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</si>
  <si>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</si>
  <si>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</si>
  <si>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</si>
  <si>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</si>
  <si>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</si>
  <si>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</si>
  <si>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</si>
  <si>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</si>
  <si>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</si>
  <si>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</si>
  <si>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</si>
  <si>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</si>
  <si>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</si>
  <si>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</si>
  <si>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</si>
  <si>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</si>
  <si>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</si>
  <si>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</si>
  <si>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</si>
  <si>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</si>
  <si>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</si>
  <si>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</si>
  <si>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</si>
  <si>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</si>
  <si>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</si>
  <si>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</si>
  <si>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</si>
  <si>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</si>
  <si>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</si>
  <si>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</si>
  <si>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</si>
  <si>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</si>
  <si>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</si>
  <si>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</si>
  <si>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</si>
  <si>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</si>
  <si>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</si>
  <si>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</si>
  <si>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</si>
  <si>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</si>
  <si>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</si>
  <si>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</si>
  <si>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</si>
  <si>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</si>
  <si>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</si>
  <si>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</si>
  <si>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</si>
  <si>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</si>
  <si>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</si>
  <si>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</si>
  <si>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</si>
  <si>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</si>
  <si>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</si>
  <si>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</si>
  <si>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</si>
  <si>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</si>
  <si>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</si>
  <si>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</si>
  <si>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</si>
  <si>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</si>
  <si>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</si>
  <si>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</si>
  <si>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</si>
  <si>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</si>
  <si>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</si>
  <si>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</si>
  <si>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</si>
  <si>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</si>
  <si>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刘嘉雯</t>
    <phoneticPr fontId="1" type="noConversion"/>
  </si>
  <si>
    <t>北京</t>
    <phoneticPr fontId="1" type="noConversion"/>
  </si>
  <si>
    <t>HMZA-180606-QDH685</t>
    <phoneticPr fontId="1" type="noConversion"/>
  </si>
  <si>
    <t>实习生</t>
    <phoneticPr fontId="1" type="noConversion"/>
  </si>
  <si>
    <t>企划活动部</t>
    <phoneticPr fontId="1" type="noConversion"/>
  </si>
  <si>
    <t>6.5-6.6</t>
    <phoneticPr fontId="1" type="noConversion"/>
  </si>
  <si>
    <t>6月6日悠唐国际--和平里中街3号院</t>
    <phoneticPr fontId="1" type="noConversion"/>
  </si>
  <si>
    <t>6月7日瑞辰国际中心--国泰饭店</t>
    <phoneticPr fontId="1" type="noConversion"/>
  </si>
  <si>
    <t>6月7日国泰饭店--和平里中街3号院</t>
    <phoneticPr fontId="1" type="noConversion"/>
  </si>
  <si>
    <t>6月5日瑞辰国际中心--悠唐皇冠</t>
    <phoneticPr fontId="1" type="noConversion"/>
  </si>
  <si>
    <t>6月5日悠唐皇冠--京东集团总部</t>
    <phoneticPr fontId="1" type="noConversion"/>
  </si>
  <si>
    <t>6月6日北京青年政治学院--悠唐皇冠</t>
    <phoneticPr fontId="1" type="noConversion"/>
  </si>
  <si>
    <t>2018/6月/5-7日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</si>
</sst>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/>
    </xf>
    <xf numFmtId="177" fontId="12" fillId="2" borderId="7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49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5" t="s">
        <v>75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>
      <c r="H4" s="81" t="s">
        <v>80</v>
      </c>
      <c r="I4" s="81"/>
      <c r="J4" s="81" t="s">
        <v>81</v>
      </c>
    </row>
    <row r="5" spans="1:12" ht="21" customHeight="1">
      <c r="H5" s="82"/>
      <c r="I5" s="82"/>
      <c r="J5" s="82"/>
    </row>
    <row r="6" spans="1:12" ht="21" customHeight="1">
      <c r="A6" s="59" t="s">
        <v>47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74</v>
      </c>
    </row>
    <row r="9" spans="1:12" ht="21" customHeight="1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73">
        <v>2</v>
      </c>
      <c r="B14" s="64" t="s">
        <v>50</v>
      </c>
      <c r="C14" s="71">
        <v>0</v>
      </c>
      <c r="D14" s="7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66</v>
      </c>
    </row>
    <row r="15" spans="1:12" ht="21" customHeight="1">
      <c r="A15" s="74"/>
      <c r="B15" s="65"/>
      <c r="C15" s="72"/>
      <c r="D15" s="7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1">
        <v>3</v>
      </c>
      <c r="B17" s="60" t="s">
        <v>52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67</v>
      </c>
    </row>
    <row r="18" spans="1:10" ht="21" customHeight="1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68</v>
      </c>
    </row>
    <row r="23" spans="1:10" ht="21" customHeight="1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73">
        <v>5</v>
      </c>
      <c r="B25" s="64" t="s">
        <v>55</v>
      </c>
      <c r="C25" s="71">
        <v>0</v>
      </c>
      <c r="D25" s="73"/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69</v>
      </c>
    </row>
    <row r="26" spans="1:10" ht="21" customHeight="1">
      <c r="A26" s="74"/>
      <c r="B26" s="65"/>
      <c r="C26" s="72"/>
      <c r="D26" s="7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1">
        <v>6</v>
      </c>
      <c r="B28" s="60" t="s">
        <v>56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70</v>
      </c>
    </row>
    <row r="29" spans="1:10" ht="21" customHeight="1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1">
        <v>7</v>
      </c>
      <c r="B33" s="60" t="s">
        <v>57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71</v>
      </c>
    </row>
    <row r="39" spans="1:10" ht="21" customHeight="1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1">
        <v>9</v>
      </c>
      <c r="B41" s="60" t="s">
        <v>59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72</v>
      </c>
    </row>
    <row r="42" spans="1:10" ht="21" customHeight="1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73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>
      <c r="A46" s="87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>
      <c r="A47" s="87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87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87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87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74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zoomScaleNormal="100" workbookViewId="0">
      <selection activeCell="R11" sqref="R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5" t="s">
        <v>73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 t="s">
        <v>90</v>
      </c>
      <c r="G5" s="106"/>
      <c r="H5" s="46" t="s">
        <v>20</v>
      </c>
      <c r="I5" s="8"/>
      <c r="J5" s="106" t="s">
        <v>93</v>
      </c>
      <c r="K5" s="107"/>
    </row>
    <row r="6" spans="2:11" ht="20.100000000000001" customHeight="1">
      <c r="B6" s="9"/>
      <c r="C6" s="10"/>
      <c r="D6" s="11" t="s">
        <v>21</v>
      </c>
      <c r="E6" s="11"/>
      <c r="F6" s="108" t="s">
        <v>91</v>
      </c>
      <c r="G6" s="108"/>
      <c r="H6" s="11" t="s">
        <v>22</v>
      </c>
      <c r="I6" s="10"/>
      <c r="J6" s="108" t="s">
        <v>94</v>
      </c>
      <c r="K6" s="109"/>
    </row>
    <row r="7" spans="2:11" ht="20.100000000000001" customHeight="1">
      <c r="B7" s="9"/>
      <c r="C7" s="10"/>
      <c r="D7" s="11" t="s">
        <v>23</v>
      </c>
      <c r="E7" s="11"/>
      <c r="F7" s="112" t="s">
        <v>102</v>
      </c>
      <c r="G7" s="108"/>
      <c r="H7" s="11" t="s">
        <v>24</v>
      </c>
      <c r="I7" s="12"/>
      <c r="J7" s="111">
        <v>43263</v>
      </c>
      <c r="K7" s="109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8" t="s">
        <v>92</v>
      </c>
      <c r="K8" s="8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>
      <c r="B11" s="95">
        <v>1</v>
      </c>
      <c r="C11" s="96"/>
      <c r="D11" s="101" t="s">
        <v>32</v>
      </c>
      <c r="E11" s="95" t="s">
        <v>33</v>
      </c>
      <c r="F11" s="96"/>
      <c r="G11" s="19">
        <v>0</v>
      </c>
      <c r="H11" s="19"/>
      <c r="I11" s="93"/>
      <c r="J11" s="94"/>
      <c r="K11" s="20" t="s">
        <v>34</v>
      </c>
    </row>
    <row r="12" spans="2:11" ht="20.100000000000001" customHeight="1">
      <c r="B12" s="95">
        <v>2</v>
      </c>
      <c r="C12" s="96"/>
      <c r="D12" s="102"/>
      <c r="E12" s="90" t="s">
        <v>35</v>
      </c>
      <c r="F12" s="90"/>
      <c r="G12" s="19">
        <v>11.7</v>
      </c>
      <c r="H12" s="19">
        <v>11.7</v>
      </c>
      <c r="I12" s="93"/>
      <c r="J12" s="94"/>
      <c r="K12" s="20" t="s">
        <v>99</v>
      </c>
    </row>
    <row r="13" spans="2:11" ht="20.100000000000001" customHeight="1">
      <c r="B13" s="52"/>
      <c r="C13" s="53"/>
      <c r="D13" s="102"/>
      <c r="E13" s="52"/>
      <c r="F13" s="53"/>
      <c r="G13" s="54">
        <v>68.3</v>
      </c>
      <c r="H13" s="54">
        <v>68.3</v>
      </c>
      <c r="I13" s="50"/>
      <c r="J13" s="51"/>
      <c r="K13" s="20" t="s">
        <v>100</v>
      </c>
    </row>
    <row r="14" spans="2:11" ht="20.100000000000001" customHeight="1">
      <c r="B14" s="52"/>
      <c r="C14" s="53"/>
      <c r="D14" s="102"/>
      <c r="E14" s="52"/>
      <c r="F14" s="53"/>
      <c r="G14" s="54">
        <v>30.04</v>
      </c>
      <c r="H14" s="54">
        <v>30.04</v>
      </c>
      <c r="I14" s="50"/>
      <c r="J14" s="51"/>
      <c r="K14" s="20" t="s">
        <v>101</v>
      </c>
    </row>
    <row r="15" spans="2:11" ht="20.100000000000001" customHeight="1">
      <c r="B15" s="52"/>
      <c r="C15" s="53"/>
      <c r="D15" s="102"/>
      <c r="E15" s="52"/>
      <c r="F15" s="53"/>
      <c r="G15" s="54">
        <v>17.53</v>
      </c>
      <c r="H15" s="54">
        <v>17.53</v>
      </c>
      <c r="I15" s="50"/>
      <c r="J15" s="51"/>
      <c r="K15" s="20" t="s">
        <v>96</v>
      </c>
    </row>
    <row r="16" spans="2:11" ht="20.100000000000001" customHeight="1">
      <c r="B16" s="52"/>
      <c r="C16" s="53"/>
      <c r="D16" s="102"/>
      <c r="E16" s="52"/>
      <c r="F16" s="53"/>
      <c r="G16" s="54">
        <v>16.66</v>
      </c>
      <c r="H16" s="54">
        <v>16.66</v>
      </c>
      <c r="I16" s="50"/>
      <c r="J16" s="51"/>
      <c r="K16" s="20" t="s">
        <v>97</v>
      </c>
    </row>
    <row r="17" spans="1:11" ht="20.100000000000001" customHeight="1">
      <c r="B17" s="52"/>
      <c r="C17" s="53"/>
      <c r="D17" s="102"/>
      <c r="E17" s="52"/>
      <c r="F17" s="53"/>
      <c r="G17" s="54">
        <v>25.08</v>
      </c>
      <c r="H17" s="54">
        <v>25.08</v>
      </c>
      <c r="I17" s="50"/>
      <c r="J17" s="51"/>
      <c r="K17" s="20" t="s">
        <v>98</v>
      </c>
    </row>
    <row r="18" spans="1:11" ht="20.100000000000001" customHeight="1">
      <c r="B18" s="95">
        <v>3</v>
      </c>
      <c r="C18" s="96"/>
      <c r="D18" s="102"/>
      <c r="E18" s="95" t="s">
        <v>36</v>
      </c>
      <c r="F18" s="96"/>
      <c r="G18" s="19">
        <v>0</v>
      </c>
      <c r="H18" s="19"/>
      <c r="I18" s="93"/>
      <c r="J18" s="94"/>
      <c r="K18" s="20" t="s">
        <v>34</v>
      </c>
    </row>
    <row r="19" spans="1:11" ht="20.100000000000001" customHeight="1">
      <c r="B19" s="95">
        <v>4</v>
      </c>
      <c r="C19" s="96"/>
      <c r="D19" s="102"/>
      <c r="E19" s="95" t="s">
        <v>37</v>
      </c>
      <c r="F19" s="96"/>
      <c r="G19" s="19">
        <v>0</v>
      </c>
      <c r="H19" s="19"/>
      <c r="I19" s="93"/>
      <c r="J19" s="94"/>
      <c r="K19" s="20" t="s">
        <v>38</v>
      </c>
    </row>
    <row r="20" spans="1:11" ht="20.100000000000001" customHeight="1">
      <c r="B20" s="95">
        <v>5</v>
      </c>
      <c r="C20" s="96"/>
      <c r="D20" s="101" t="s">
        <v>39</v>
      </c>
      <c r="E20" s="95"/>
      <c r="F20" s="96"/>
      <c r="G20" s="19">
        <v>0</v>
      </c>
      <c r="H20" s="19"/>
      <c r="I20" s="93"/>
      <c r="J20" s="94"/>
      <c r="K20" s="20"/>
    </row>
    <row r="21" spans="1:11" ht="20.100000000000001" customHeight="1">
      <c r="B21" s="95">
        <v>6</v>
      </c>
      <c r="C21" s="96"/>
      <c r="D21" s="102"/>
      <c r="E21" s="95"/>
      <c r="F21" s="96"/>
      <c r="G21" s="19">
        <v>0</v>
      </c>
      <c r="H21" s="19"/>
      <c r="I21" s="93"/>
      <c r="J21" s="94"/>
      <c r="K21" s="20"/>
    </row>
    <row r="22" spans="1:11" ht="20.100000000000001" customHeight="1">
      <c r="B22" s="95">
        <v>7</v>
      </c>
      <c r="C22" s="96"/>
      <c r="D22" s="113"/>
      <c r="E22" s="95"/>
      <c r="F22" s="96"/>
      <c r="G22" s="19">
        <v>0</v>
      </c>
      <c r="H22" s="19"/>
      <c r="I22" s="93"/>
      <c r="J22" s="94"/>
      <c r="K22" s="20"/>
    </row>
    <row r="23" spans="1:11" ht="20.100000000000001" customHeight="1">
      <c r="B23" s="97" t="s">
        <v>40</v>
      </c>
      <c r="C23" s="103"/>
      <c r="D23" s="103"/>
      <c r="E23" s="103"/>
      <c r="F23" s="98"/>
      <c r="G23" s="21">
        <f>SUM(G11:G22)</f>
        <v>169.31</v>
      </c>
      <c r="H23" s="21">
        <f>SUM(H11:H22)</f>
        <v>169.31</v>
      </c>
      <c r="I23" s="104">
        <f>SUM(I11:J22)</f>
        <v>0</v>
      </c>
      <c r="J23" s="105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97" t="s">
        <v>29</v>
      </c>
      <c r="C25" s="103"/>
      <c r="D25" s="103"/>
      <c r="E25" s="103"/>
      <c r="F25" s="98"/>
      <c r="G25" s="118" t="s">
        <v>41</v>
      </c>
      <c r="H25" s="118"/>
      <c r="I25" s="118"/>
      <c r="J25" s="118"/>
      <c r="K25" s="17" t="s">
        <v>42</v>
      </c>
    </row>
    <row r="26" spans="1:11" ht="20.100000000000001" customHeight="1">
      <c r="B26" s="115">
        <f>H23</f>
        <v>169.31</v>
      </c>
      <c r="C26" s="116"/>
      <c r="D26" s="116"/>
      <c r="E26" s="116"/>
      <c r="F26" s="117"/>
      <c r="G26" s="114">
        <f>I23</f>
        <v>0</v>
      </c>
      <c r="H26" s="114"/>
      <c r="I26" s="114"/>
      <c r="J26" s="114"/>
      <c r="K26" s="24">
        <f>SUM(B26:J26)</f>
        <v>169.31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43</v>
      </c>
      <c r="C28" s="15"/>
      <c r="D28" s="15"/>
      <c r="E28" s="15"/>
      <c r="F28" s="15" t="s">
        <v>44</v>
      </c>
      <c r="G28" s="15" t="s">
        <v>45</v>
      </c>
      <c r="H28" s="15"/>
      <c r="I28" s="15"/>
      <c r="J28" s="15" t="s">
        <v>46</v>
      </c>
      <c r="K28" s="15"/>
    </row>
    <row r="31" spans="1:11" ht="18.75">
      <c r="A31" s="55" t="s">
        <v>83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3" spans="2:11" ht="20.100000000000001" customHeight="1">
      <c r="B33" s="7"/>
      <c r="C33" s="8"/>
      <c r="D33" s="46" t="s">
        <v>19</v>
      </c>
      <c r="E33" s="46"/>
      <c r="F33" s="106" t="str">
        <f>F5</f>
        <v>刘嘉雯</v>
      </c>
      <c r="G33" s="106"/>
      <c r="H33" s="46" t="s">
        <v>20</v>
      </c>
      <c r="I33" s="8"/>
      <c r="J33" s="106" t="str">
        <f>J5</f>
        <v>实习生</v>
      </c>
      <c r="K33" s="107"/>
    </row>
    <row r="34" spans="2:11" ht="20.100000000000001" customHeight="1">
      <c r="B34" s="9"/>
      <c r="C34" s="10"/>
      <c r="D34" s="11" t="s">
        <v>21</v>
      </c>
      <c r="E34" s="11"/>
      <c r="F34" s="108" t="str">
        <f>F6</f>
        <v>北京</v>
      </c>
      <c r="G34" s="108"/>
      <c r="H34" s="11" t="s">
        <v>22</v>
      </c>
      <c r="I34" s="10"/>
      <c r="J34" s="108" t="str">
        <f>J6</f>
        <v>企划活动部</v>
      </c>
      <c r="K34" s="109"/>
    </row>
    <row r="35" spans="2:11" ht="20.100000000000001" customHeight="1">
      <c r="B35" s="9"/>
      <c r="C35" s="10"/>
      <c r="D35" s="11" t="s">
        <v>23</v>
      </c>
      <c r="E35" s="11"/>
      <c r="F35" s="108" t="str">
        <f>F7</f>
        <v>2018/6月/5-7日</v>
      </c>
      <c r="G35" s="108"/>
      <c r="H35" s="11" t="s">
        <v>24</v>
      </c>
      <c r="I35" s="12"/>
      <c r="J35" s="108">
        <f>J7</f>
        <v>43263</v>
      </c>
      <c r="K35" s="109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82</v>
      </c>
      <c r="I36" s="49"/>
      <c r="J36" s="88" t="str">
        <f>J8</f>
        <v>HMZA-180606-QDH685</v>
      </c>
      <c r="K36" s="89"/>
    </row>
    <row r="37" spans="2:11" ht="20.100000000000001" customHeight="1"/>
    <row r="38" spans="2:11" ht="20.100000000000001" customHeight="1">
      <c r="B38" s="90"/>
      <c r="C38" s="90"/>
      <c r="D38" s="44" t="s">
        <v>88</v>
      </c>
      <c r="E38" s="95" t="s">
        <v>89</v>
      </c>
      <c r="F38" s="96"/>
      <c r="G38" s="19" t="s">
        <v>87</v>
      </c>
      <c r="H38" s="19" t="s">
        <v>85</v>
      </c>
      <c r="I38" s="110" t="s">
        <v>86</v>
      </c>
      <c r="J38" s="110"/>
      <c r="K38" s="45" t="s">
        <v>84</v>
      </c>
    </row>
    <row r="39" spans="2:11" ht="20.100000000000001" customHeight="1">
      <c r="B39" s="90">
        <v>1</v>
      </c>
      <c r="C39" s="90"/>
      <c r="D39" s="43" t="s">
        <v>91</v>
      </c>
      <c r="E39" s="91" t="s">
        <v>95</v>
      </c>
      <c r="F39" s="92"/>
      <c r="G39" s="19">
        <v>100</v>
      </c>
      <c r="H39" s="19">
        <v>2</v>
      </c>
      <c r="I39" s="93">
        <f>G39*H39</f>
        <v>200</v>
      </c>
      <c r="J39" s="94"/>
      <c r="K39" s="25"/>
    </row>
    <row r="40" spans="2:11" ht="20.100000000000001" customHeight="1">
      <c r="B40" s="90">
        <v>2</v>
      </c>
      <c r="C40" s="90"/>
      <c r="D40" s="43"/>
      <c r="E40" s="91"/>
      <c r="F40" s="92"/>
      <c r="G40" s="19">
        <v>0</v>
      </c>
      <c r="H40" s="19">
        <v>2</v>
      </c>
      <c r="I40" s="93">
        <f t="shared" ref="I40:I41" si="0">G40*H40</f>
        <v>0</v>
      </c>
      <c r="J40" s="94"/>
      <c r="K40" s="25"/>
    </row>
    <row r="41" spans="2:11" ht="20.100000000000001" customHeight="1">
      <c r="B41" s="90">
        <v>3</v>
      </c>
      <c r="C41" s="90"/>
      <c r="D41" s="43"/>
      <c r="E41" s="95"/>
      <c r="F41" s="96"/>
      <c r="G41" s="19">
        <v>0</v>
      </c>
      <c r="H41" s="19">
        <v>2</v>
      </c>
      <c r="I41" s="93">
        <f t="shared" si="0"/>
        <v>0</v>
      </c>
      <c r="J41" s="94"/>
      <c r="K41" s="25"/>
    </row>
    <row r="42" spans="2:11" ht="20.100000000000001" customHeight="1">
      <c r="B42" s="97" t="s">
        <v>40</v>
      </c>
      <c r="C42" s="103"/>
      <c r="D42" s="103"/>
      <c r="E42" s="103"/>
      <c r="F42" s="98"/>
      <c r="G42" s="21"/>
      <c r="H42" s="21">
        <f>SUM(H24:H41)</f>
        <v>6</v>
      </c>
      <c r="I42" s="104">
        <f>SUM(I39:J41)</f>
        <v>200</v>
      </c>
      <c r="J42" s="105"/>
      <c r="K42" s="22"/>
    </row>
    <row r="43" spans="2:11" ht="20.100000000000001" customHeight="1">
      <c r="B43" s="15" t="s">
        <v>43</v>
      </c>
      <c r="C43" s="15"/>
      <c r="D43" s="15"/>
      <c r="E43" s="15"/>
      <c r="F43" s="15" t="s">
        <v>44</v>
      </c>
      <c r="G43" s="15" t="s">
        <v>45</v>
      </c>
      <c r="H43" s="15"/>
      <c r="I43" s="15"/>
      <c r="J43" s="15" t="s">
        <v>46</v>
      </c>
      <c r="K43" s="15"/>
    </row>
  </sheetData>
  <mergeCells count="62"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9:J19"/>
    <mergeCell ref="I10:J10"/>
    <mergeCell ref="I11:J11"/>
    <mergeCell ref="I12:J12"/>
    <mergeCell ref="E18:F18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A31:K31"/>
    <mergeCell ref="J36:K36"/>
    <mergeCell ref="J8:K8"/>
    <mergeCell ref="B39:C39"/>
    <mergeCell ref="E39:F39"/>
    <mergeCell ref="I39:J39"/>
    <mergeCell ref="E19:F19"/>
    <mergeCell ref="E10:F10"/>
    <mergeCell ref="E11:F11"/>
    <mergeCell ref="B10:C10"/>
    <mergeCell ref="B11:C11"/>
    <mergeCell ref="B12:C12"/>
    <mergeCell ref="E12:F12"/>
    <mergeCell ref="D11:D19"/>
    <mergeCell ref="B18:C18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2017-09-06T05:53:56Z</cp:lastPrinted>
  <dcterms:created xsi:type="dcterms:W3CDTF">2014-04-15T08:52:03Z</dcterms:created>
  <dcterms:modified xsi:type="dcterms:W3CDTF">2018-06-13T07:37:30Z</dcterms:modified>
</cp:coreProperties>
</file>