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耿吴茜工作\2020年\0915 潍坊 海尔\结算文件\"/>
    </mc:Choice>
  </mc:AlternateContent>
  <xr:revisionPtr revIDLastSave="0" documentId="13_ncr:1_{3D843403-8A34-4C92-8A77-DB1D0667BD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G11" i="1"/>
  <c r="G10" i="1"/>
  <c r="G9" i="1"/>
  <c r="G8" i="1"/>
  <c r="G7" i="1"/>
  <c r="G6" i="1"/>
  <c r="G13" i="1" l="1"/>
  <c r="G12" i="1"/>
</calcChain>
</file>

<file path=xl/sharedStrings.xml><?xml version="1.0" encoding="utf-8"?>
<sst xmlns="http://schemas.openxmlformats.org/spreadsheetml/2006/main" count="39" uniqueCount="38">
  <si>
    <t>海尔会议团队费用确认单</t>
  </si>
  <si>
    <t>订单号</t>
  </si>
  <si>
    <t>RC2020090417383600006</t>
  </si>
  <si>
    <t>会议日期</t>
  </si>
  <si>
    <t>2020.9.15-9.16</t>
  </si>
  <si>
    <t>会议名称</t>
  </si>
  <si>
    <t>全掌柜增员培训主题</t>
  </si>
  <si>
    <t>会议人数</t>
  </si>
  <si>
    <t>联系人</t>
  </si>
  <si>
    <t>张嫔
 18763905817</t>
  </si>
  <si>
    <t>组会单位</t>
  </si>
  <si>
    <t>供应商名称</t>
  </si>
  <si>
    <t>康辉会展</t>
  </si>
  <si>
    <t>供应商编码</t>
  </si>
  <si>
    <t>V84592</t>
  </si>
  <si>
    <t>联系人及联系方式</t>
  </si>
  <si>
    <t>耿吴茜
18210062127</t>
  </si>
  <si>
    <t>序号</t>
  </si>
  <si>
    <t>项目</t>
  </si>
  <si>
    <t>需求标准</t>
  </si>
  <si>
    <t>单价</t>
  </si>
  <si>
    <t>单位</t>
  </si>
  <si>
    <t>数量</t>
  </si>
  <si>
    <t>总计</t>
  </si>
  <si>
    <t>住宿需求
潍坊紫京大酒店</t>
  </si>
  <si>
    <t>餐饮需求</t>
  </si>
  <si>
    <t>9.15 晚餐（酒店）</t>
  </si>
  <si>
    <t>9.16 午餐（酒店）</t>
  </si>
  <si>
    <t>会议需求</t>
  </si>
  <si>
    <t>9.15下午</t>
  </si>
  <si>
    <t>9.15晚上</t>
  </si>
  <si>
    <t>9.16上午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</si>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</sst>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[$€-2]\ #,##0"/>
    <numFmt numFmtId="178" formatCode="0.00000000000_ "/>
  </numFmts>
  <fonts count="8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14" xfId="1" xr:uid="{00000000-0005-0000-0000-000031000000}"/>
    <cellStyle name="常规 2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J6" sqref="J6"/>
    </sheetView>
  </sheetViews>
  <sheetFormatPr defaultColWidth="9" defaultRowHeight="13.8" x14ac:dyDescent="0.25"/>
  <cols>
    <col min="1" max="1" width="11.88671875" style="2" customWidth="1"/>
    <col min="2" max="2" width="27" style="2" customWidth="1"/>
    <col min="3" max="3" width="33.33203125" style="2" customWidth="1"/>
    <col min="4" max="4" width="12.88671875" style="2" customWidth="1"/>
    <col min="5" max="5" width="7.44140625" style="2" customWidth="1"/>
    <col min="6" max="6" width="12.33203125" style="2" customWidth="1"/>
    <col min="7" max="7" width="22.33203125" style="2" customWidth="1"/>
    <col min="8" max="16384" width="9" style="2"/>
  </cols>
  <sheetData>
    <row r="1" spans="1:9" ht="30.75" customHeight="1" x14ac:dyDescent="0.25">
      <c r="A1" s="32" t="s">
        <v>0</v>
      </c>
      <c r="B1" s="32"/>
      <c r="C1" s="32"/>
      <c r="D1" s="32"/>
      <c r="E1" s="32"/>
      <c r="F1" s="32"/>
      <c r="G1" s="32"/>
    </row>
    <row r="2" spans="1:9" ht="51.75" customHeight="1" x14ac:dyDescent="0.25">
      <c r="A2" s="3" t="s">
        <v>1</v>
      </c>
      <c r="B2" s="4" t="s">
        <v>2</v>
      </c>
      <c r="C2" s="3" t="s">
        <v>3</v>
      </c>
      <c r="D2" s="33" t="s">
        <v>4</v>
      </c>
      <c r="E2" s="34"/>
      <c r="F2" s="3" t="s">
        <v>5</v>
      </c>
      <c r="G2" s="5" t="s">
        <v>6</v>
      </c>
    </row>
    <row r="3" spans="1:9" ht="35.25" customHeight="1" x14ac:dyDescent="0.25">
      <c r="A3" s="3" t="s">
        <v>7</v>
      </c>
      <c r="B3" s="3">
        <v>44</v>
      </c>
      <c r="C3" s="3" t="s">
        <v>8</v>
      </c>
      <c r="D3" s="35" t="s">
        <v>9</v>
      </c>
      <c r="E3" s="33"/>
      <c r="F3" s="3" t="s">
        <v>10</v>
      </c>
      <c r="G3" s="5"/>
    </row>
    <row r="4" spans="1:9" ht="32.25" customHeight="1" x14ac:dyDescent="0.25">
      <c r="A4" s="3" t="s">
        <v>11</v>
      </c>
      <c r="B4" s="3" t="s">
        <v>12</v>
      </c>
      <c r="C4" s="3" t="s">
        <v>13</v>
      </c>
      <c r="D4" s="34" t="s">
        <v>14</v>
      </c>
      <c r="E4" s="34"/>
      <c r="F4" s="6" t="s">
        <v>15</v>
      </c>
      <c r="G4" s="5" t="s">
        <v>16</v>
      </c>
    </row>
    <row r="5" spans="1:9" ht="20.10000000000000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</row>
    <row r="6" spans="1:9" ht="36" customHeight="1" x14ac:dyDescent="0.25">
      <c r="A6" s="3">
        <v>1</v>
      </c>
      <c r="B6" s="5" t="s">
        <v>24</v>
      </c>
      <c r="C6" s="7">
        <v>9.15</v>
      </c>
      <c r="D6" s="8">
        <v>288</v>
      </c>
      <c r="E6" s="9">
        <v>1</v>
      </c>
      <c r="F6" s="9">
        <v>22</v>
      </c>
      <c r="G6" s="9">
        <f>F6*E6*D6</f>
        <v>6336</v>
      </c>
    </row>
    <row r="7" spans="1:9" ht="20.100000000000001" customHeight="1" x14ac:dyDescent="0.25">
      <c r="A7" s="24">
        <v>2</v>
      </c>
      <c r="B7" s="28" t="s">
        <v>25</v>
      </c>
      <c r="C7" s="7" t="s">
        <v>26</v>
      </c>
      <c r="D7" s="8">
        <v>70</v>
      </c>
      <c r="E7" s="9">
        <v>1</v>
      </c>
      <c r="F7" s="9">
        <v>50</v>
      </c>
      <c r="G7" s="9">
        <f>F7*E7*D7</f>
        <v>3500</v>
      </c>
    </row>
    <row r="8" spans="1:9" ht="20.100000000000001" customHeight="1" x14ac:dyDescent="0.25">
      <c r="A8" s="24"/>
      <c r="B8" s="28" t="s">
        <v>25</v>
      </c>
      <c r="C8" s="7" t="s">
        <v>27</v>
      </c>
      <c r="D8" s="8">
        <v>70</v>
      </c>
      <c r="E8" s="9">
        <v>1</v>
      </c>
      <c r="F8" s="9">
        <v>40</v>
      </c>
      <c r="G8" s="9">
        <f>F8*E8*D8</f>
        <v>2800</v>
      </c>
    </row>
    <row r="9" spans="1:9" s="1" customFormat="1" ht="20.100000000000001" customHeight="1" x14ac:dyDescent="0.25">
      <c r="A9" s="25">
        <v>3</v>
      </c>
      <c r="B9" s="29" t="s">
        <v>28</v>
      </c>
      <c r="C9" s="7" t="s">
        <v>29</v>
      </c>
      <c r="D9" s="8">
        <v>3600</v>
      </c>
      <c r="E9" s="9">
        <v>1</v>
      </c>
      <c r="F9" s="9">
        <v>1</v>
      </c>
      <c r="G9" s="9">
        <f>F9*E9*D9</f>
        <v>3600</v>
      </c>
    </row>
    <row r="10" spans="1:9" s="1" customFormat="1" ht="20.100000000000001" customHeight="1" x14ac:dyDescent="0.25">
      <c r="A10" s="26"/>
      <c r="B10" s="30"/>
      <c r="C10" s="7" t="s">
        <v>30</v>
      </c>
      <c r="D10" s="8">
        <v>3600</v>
      </c>
      <c r="E10" s="9">
        <v>1</v>
      </c>
      <c r="F10" s="9">
        <v>1</v>
      </c>
      <c r="G10" s="9">
        <f t="shared" ref="G10:G11" si="0">F10*E10*D10</f>
        <v>3600</v>
      </c>
    </row>
    <row r="11" spans="1:9" s="1" customFormat="1" ht="20.100000000000001" customHeight="1" x14ac:dyDescent="0.25">
      <c r="A11" s="27"/>
      <c r="B11" s="31"/>
      <c r="C11" s="7" t="s">
        <v>31</v>
      </c>
      <c r="D11" s="8">
        <v>3600</v>
      </c>
      <c r="E11" s="9">
        <v>1</v>
      </c>
      <c r="F11" s="9">
        <v>1</v>
      </c>
      <c r="G11" s="9">
        <f t="shared" si="0"/>
        <v>3600</v>
      </c>
    </row>
    <row r="12" spans="1:9" ht="20.100000000000001" customHeight="1" x14ac:dyDescent="0.25">
      <c r="A12" s="11">
        <v>4</v>
      </c>
      <c r="B12" s="10" t="s">
        <v>32</v>
      </c>
      <c r="C12" s="12" t="s">
        <v>33</v>
      </c>
      <c r="D12" s="13">
        <f>SUM(G6:G11)*16%</f>
        <v>3749.76</v>
      </c>
      <c r="E12" s="14">
        <v>1</v>
      </c>
      <c r="F12" s="14">
        <v>1</v>
      </c>
      <c r="G12" s="15">
        <f>F12*E12*D12</f>
        <v>3749.76</v>
      </c>
      <c r="I12" s="22"/>
    </row>
    <row r="13" spans="1:9" ht="20.100000000000001" customHeight="1" x14ac:dyDescent="0.25">
      <c r="A13" s="3">
        <v>5</v>
      </c>
      <c r="B13" s="34" t="s">
        <v>34</v>
      </c>
      <c r="C13" s="34"/>
      <c r="D13" s="34"/>
      <c r="E13" s="34"/>
      <c r="F13" s="14"/>
      <c r="G13" s="16">
        <f>SUM(G6:G12)</f>
        <v>27185.760000000002</v>
      </c>
    </row>
    <row r="14" spans="1:9" ht="20.100000000000001" customHeight="1" x14ac:dyDescent="0.25">
      <c r="A14" s="17"/>
      <c r="B14" s="18"/>
      <c r="C14" s="23" t="s">
        <v>35</v>
      </c>
      <c r="D14" s="23"/>
      <c r="E14" s="23"/>
      <c r="F14" s="23"/>
      <c r="G14" s="23"/>
    </row>
    <row r="15" spans="1:9" ht="20.100000000000001" customHeight="1" x14ac:dyDescent="0.25">
      <c r="A15" s="23" t="s">
        <v>36</v>
      </c>
      <c r="B15" s="23"/>
      <c r="C15" s="18"/>
      <c r="D15" s="23" t="s">
        <v>37</v>
      </c>
      <c r="E15" s="23"/>
      <c r="F15" s="18"/>
      <c r="G15" s="19"/>
    </row>
    <row r="16" spans="1:9" ht="20.100000000000001" customHeight="1" x14ac:dyDescent="0.25">
      <c r="A16" s="20"/>
      <c r="B16" s="20"/>
      <c r="C16" s="20"/>
      <c r="D16" s="20"/>
      <c r="E16" s="20"/>
      <c r="F16" s="20"/>
      <c r="G16" s="20"/>
    </row>
    <row r="18" spans="7:7" x14ac:dyDescent="0.25">
      <c r="G18" s="21"/>
    </row>
  </sheetData>
  <mergeCells count="12">
    <mergeCell ref="A1:G1"/>
    <mergeCell ref="D2:E2"/>
    <mergeCell ref="D3:E3"/>
    <mergeCell ref="D4:E4"/>
    <mergeCell ref="B13:E13"/>
    <mergeCell ref="C14:G14"/>
    <mergeCell ref="A15:B15"/>
    <mergeCell ref="D15:E15"/>
    <mergeCell ref="A7:A8"/>
    <mergeCell ref="A9:A11"/>
    <mergeCell ref="B7:B8"/>
    <mergeCell ref="B9:B11"/>
  </mergeCells>
  <phoneticPr fontId="7" type="noConversion"/>
  <printOptions horizontalCentered="1"/>
  <pageMargins left="0.39305555555555599" right="0.39305555555555599" top="0.74791666666666701" bottom="0.74791666666666701" header="0.31388888888888899" footer="0.31388888888888899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cp:lastPrinted>2018-04-26T06:52:00Z</cp:lastPrinted>
  <dcterms:created xsi:type="dcterms:W3CDTF">2016-12-05T08:00:00Z</dcterms:created>
  <dcterms:modified xsi:type="dcterms:W3CDTF">2020-10-13T02:50:50Z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