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84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<sst xmlns="http://schemas.openxmlformats.org/spreadsheetml/2006/main" count="57" uniqueCount="55">
  <si>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</si>
  <si>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</si>
  <si>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</si>
  <si>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</si>
  <si>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</si>
  <si>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</si>
  <si>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</si>
  <si>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</si>
  <si>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</si>
  <si>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</si>
  <si>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</si>
  <si>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</si>
  <si>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</si>
  <si>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</si>
  <si>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</si>
  <si>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</si>
  <si>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</si>
  <si>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</si>
  <si>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</si>
  <si>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</si>
  <si>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</si>
  <si>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</si>
  <si>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客户报销王哲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</si>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</sst>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23" workbookViewId="0">
      <selection activeCell="I19" sqref="I19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1865.44</v>
      </c>
      <c r="G17" s="15">
        <v>0</v>
      </c>
      <c r="H17" s="15">
        <f>F17+G17</f>
        <v>1865.44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1865.44</v>
      </c>
      <c r="G19" s="19">
        <f t="shared" si="2"/>
        <v>0</v>
      </c>
      <c r="H19" s="19">
        <f t="shared" si="2"/>
        <v>1865.44</v>
      </c>
      <c r="I19" s="40"/>
      <c r="J19" s="45"/>
    </row>
    <row r="20" customHeight="1" spans="1:10">
      <c r="A20" s="13">
        <v>4</v>
      </c>
      <c r="B20" s="14" t="s">
        <v>25</v>
      </c>
      <c r="C20" s="15">
        <v>0</v>
      </c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5" si="3">F21+G21</f>
        <v>0</v>
      </c>
      <c r="I21" s="37"/>
      <c r="J21" s="44"/>
    </row>
    <row r="22" s="1" customFormat="1" customHeight="1" spans="1:10">
      <c r="A22" s="17"/>
      <c r="B22" s="18" t="s">
        <v>27</v>
      </c>
      <c r="C22" s="19">
        <f>SUM(C20)</f>
        <v>0</v>
      </c>
      <c r="D22" s="19">
        <f>SUM(D20)</f>
        <v>1</v>
      </c>
      <c r="E22" s="19">
        <f>SUM(E20)</f>
        <v>0</v>
      </c>
      <c r="F22" s="19">
        <f t="shared" ref="F22:H22" si="4">SUM(F20:F21)</f>
        <v>0</v>
      </c>
      <c r="G22" s="19">
        <f t="shared" si="4"/>
        <v>0</v>
      </c>
      <c r="H22" s="19">
        <f t="shared" si="4"/>
        <v>0</v>
      </c>
      <c r="I22" s="40"/>
      <c r="J22" s="45"/>
    </row>
    <row r="23" customHeight="1" spans="1:10">
      <c r="A23" s="20">
        <v>5</v>
      </c>
      <c r="B23" s="21" t="s">
        <v>28</v>
      </c>
      <c r="C23" s="21">
        <v>0</v>
      </c>
      <c r="D23" s="20">
        <v>1</v>
      </c>
      <c r="E23" s="22">
        <f>C23*D23</f>
        <v>0</v>
      </c>
      <c r="F23" s="15"/>
      <c r="G23" s="15">
        <v>0</v>
      </c>
      <c r="H23" s="15">
        <f t="shared" si="3"/>
        <v>0</v>
      </c>
      <c r="I23" s="42"/>
      <c r="J23" s="38" t="s">
        <v>29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3"/>
        <v>0</v>
      </c>
      <c r="I24" s="42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3"/>
        <v>0</v>
      </c>
      <c r="I25" s="42"/>
      <c r="J25" s="39"/>
    </row>
    <row r="26" s="1" customFormat="1" customHeight="1" spans="1:10">
      <c r="A26" s="17"/>
      <c r="B26" s="18" t="s">
        <v>30</v>
      </c>
      <c r="C26" s="19">
        <f>SUM(C23)</f>
        <v>0</v>
      </c>
      <c r="D26" s="19">
        <f>SUM(D23)</f>
        <v>1</v>
      </c>
      <c r="E26" s="19">
        <f>SUM(E23)</f>
        <v>0</v>
      </c>
      <c r="F26" s="19">
        <f t="shared" ref="F26:H26" si="5">SUM(F23:F25)</f>
        <v>0</v>
      </c>
      <c r="G26" s="19">
        <f t="shared" si="5"/>
        <v>0</v>
      </c>
      <c r="H26" s="19">
        <f t="shared" si="5"/>
        <v>0</v>
      </c>
      <c r="I26" s="40"/>
      <c r="J26" s="41"/>
    </row>
    <row r="27" customHeight="1" spans="1:10">
      <c r="A27" s="13">
        <v>6</v>
      </c>
      <c r="B27" s="14" t="s">
        <v>31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30" si="6">F27+G27</f>
        <v>0</v>
      </c>
      <c r="I27" s="37"/>
      <c r="J27" s="38" t="s">
        <v>32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37"/>
      <c r="J28" s="44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6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7"/>
      <c r="J30" s="44"/>
    </row>
    <row r="31" s="1" customFormat="1" customHeight="1" spans="1:10">
      <c r="A31" s="17"/>
      <c r="B31" s="18" t="s">
        <v>33</v>
      </c>
      <c r="C31" s="19">
        <f>SUM(C27)</f>
        <v>0</v>
      </c>
      <c r="D31" s="19">
        <f>SUM(D27)</f>
        <v>0</v>
      </c>
      <c r="E31" s="19">
        <f>SUM(E27)</f>
        <v>0</v>
      </c>
      <c r="F31" s="19">
        <f t="shared" ref="F31:H31" si="7">SUM(F27:F30)</f>
        <v>0</v>
      </c>
      <c r="G31" s="19">
        <f t="shared" si="7"/>
        <v>0</v>
      </c>
      <c r="H31" s="19">
        <f t="shared" si="7"/>
        <v>0</v>
      </c>
      <c r="I31" s="40"/>
      <c r="J31" s="45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8">F32+G32</f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8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7"/>
      <c r="J35" s="47"/>
    </row>
    <row r="36" s="1" customFormat="1" customHeight="1" spans="1:10">
      <c r="A36" s="17"/>
      <c r="B36" s="18" t="s">
        <v>35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9">SUM(F32:F35)</f>
        <v>0</v>
      </c>
      <c r="G36" s="19">
        <f t="shared" si="9"/>
        <v>0</v>
      </c>
      <c r="H36" s="19">
        <f t="shared" si="9"/>
        <v>0</v>
      </c>
      <c r="I36" s="40"/>
      <c r="J36" s="48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2" si="10">F37+G37</f>
        <v>0</v>
      </c>
      <c r="I37" s="37"/>
      <c r="J37" s="43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37"/>
      <c r="J38" s="44"/>
    </row>
    <row r="39" s="1" customFormat="1" customHeight="1" spans="1:10">
      <c r="A39" s="17"/>
      <c r="B39" s="18" t="s">
        <v>38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 t="shared" ref="F39:H39" si="11">SUM(F37:F38)</f>
        <v>0</v>
      </c>
      <c r="G39" s="19">
        <f t="shared" si="11"/>
        <v>0</v>
      </c>
      <c r="H39" s="19">
        <f t="shared" si="11"/>
        <v>0</v>
      </c>
      <c r="I39" s="40"/>
      <c r="J39" s="45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0"/>
        <v>0</v>
      </c>
      <c r="I40" s="37"/>
      <c r="J40" s="38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0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0"/>
        <v>0</v>
      </c>
      <c r="I42" s="37"/>
      <c r="J42" s="39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>SUM(D40)</f>
        <v>0</v>
      </c>
      <c r="E43" s="19">
        <f>SUM(E40)</f>
        <v>0</v>
      </c>
      <c r="F43" s="19">
        <f t="shared" ref="F43:H43" si="12">SUM(F40:F42)</f>
        <v>0</v>
      </c>
      <c r="G43" s="19">
        <f t="shared" si="12"/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42</v>
      </c>
      <c r="C44" s="15">
        <v>0</v>
      </c>
      <c r="D44" s="16">
        <v>1</v>
      </c>
      <c r="E44" s="15">
        <f>C44*D44</f>
        <v>0</v>
      </c>
      <c r="F44" s="15">
        <v>0</v>
      </c>
      <c r="G44" s="15">
        <v>0</v>
      </c>
      <c r="H44" s="15">
        <f t="shared" ref="H44:H50" si="13">F44+G44</f>
        <v>0</v>
      </c>
      <c r="I44" s="42" t="s">
        <v>43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3"/>
        <v>0</v>
      </c>
      <c r="I45" s="42" t="s">
        <v>43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2" t="s">
        <v>43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7"/>
      <c r="J50" s="47"/>
    </row>
    <row r="51" s="1" customFormat="1" customHeight="1" spans="1:10">
      <c r="A51" s="17"/>
      <c r="B51" s="18" t="s">
        <v>44</v>
      </c>
      <c r="C51" s="19">
        <f>SUM(C44)</f>
        <v>0</v>
      </c>
      <c r="D51" s="19">
        <f>SUM(D44)</f>
        <v>1</v>
      </c>
      <c r="E51" s="19">
        <f>SUM(E44)</f>
        <v>0</v>
      </c>
      <c r="F51" s="19">
        <f t="shared" ref="F51:H51" si="14">SUM(F44:F50)</f>
        <v>0</v>
      </c>
      <c r="G51" s="19">
        <f t="shared" si="14"/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45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1865.44</v>
      </c>
      <c r="G52" s="19">
        <f t="shared" si="15"/>
        <v>0</v>
      </c>
      <c r="H52" s="19">
        <f t="shared" si="15"/>
        <v>1865.44</v>
      </c>
      <c r="I52" s="40"/>
      <c r="J52" s="49"/>
    </row>
    <row r="56" customHeight="1" spans="1:9">
      <c r="A56" s="29" t="s">
        <v>46</v>
      </c>
      <c r="B56" s="30"/>
      <c r="C56" s="31" t="s">
        <v>47</v>
      </c>
      <c r="D56" s="31"/>
      <c r="E56" s="31" t="s">
        <v>48</v>
      </c>
      <c r="F56" s="31"/>
      <c r="G56" s="31" t="s">
        <v>49</v>
      </c>
      <c r="H56" s="31"/>
      <c r="I56" s="50" t="s">
        <v>50</v>
      </c>
    </row>
    <row r="57" customHeight="1" spans="1:9">
      <c r="A57" s="32">
        <f>E52</f>
        <v>0</v>
      </c>
      <c r="B57" s="33"/>
      <c r="C57" s="33">
        <f>H52</f>
        <v>1865.44</v>
      </c>
      <c r="D57" s="33"/>
      <c r="E57" s="33">
        <f>F52</f>
        <v>1865.44</v>
      </c>
      <c r="F57" s="33"/>
      <c r="G57" s="33">
        <f>G52</f>
        <v>0</v>
      </c>
      <c r="H57" s="33"/>
      <c r="I57" s="51">
        <f>A57-C57</f>
        <v>-1865.44</v>
      </c>
    </row>
    <row r="59" customHeight="1" spans="1:9">
      <c r="A59" s="34" t="s">
        <v>51</v>
      </c>
      <c r="B59" s="1"/>
      <c r="C59" s="35" t="s">
        <v>52</v>
      </c>
      <c r="D59" s="34"/>
      <c r="E59" s="34" t="s">
        <v>53</v>
      </c>
      <c r="F59" s="34"/>
      <c r="G59" s="34" t="s">
        <v>54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2019-12-23T06:13:22Z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