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9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<sst xmlns="http://schemas.openxmlformats.org/spreadsheetml/2006/main" count="100" uniqueCount="80">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</sst>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2" fillId="2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18" borderId="20" applyNumberFormat="0" applyAlignment="0" applyProtection="0">
      <alignment vertical="center"/>
    </xf>
    <xf numFmtId="0" fontId="15" fillId="18" borderId="19" applyNumberFormat="0" applyAlignment="0" applyProtection="0">
      <alignment vertical="center"/>
    </xf>
    <xf numFmtId="0" fontId="23" fillId="22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3" workbookViewId="0">
      <selection activeCell="I53" sqref="I5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0.3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2072.1</v>
      </c>
      <c r="G8" s="65">
        <v>0</v>
      </c>
      <c r="H8" s="65">
        <v>2072.1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2072.1</v>
      </c>
      <c r="G13" s="69">
        <f t="shared" ref="G13:H13" si="0">SUM(G8:G12)</f>
        <v>0</v>
      </c>
      <c r="H13" s="69">
        <f t="shared" si="0"/>
        <v>2072.1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>C22*D22</f>
        <v>0</v>
      </c>
      <c r="F22" s="65">
        <v>375</v>
      </c>
      <c r="G22" s="65">
        <v>0</v>
      </c>
      <c r="H22" s="65">
        <f>F22+G22</f>
        <v>375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v>0</v>
      </c>
      <c r="I23" s="86"/>
      <c r="J23" s="94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4">SUM(D22)</f>
        <v>0</v>
      </c>
      <c r="E24" s="69">
        <f t="shared" si="4"/>
        <v>0</v>
      </c>
      <c r="F24" s="69">
        <f>SUM(F22:F23)</f>
        <v>375</v>
      </c>
      <c r="G24" s="69">
        <f>SUM(G22:G23)</f>
        <v>0</v>
      </c>
      <c r="H24" s="69">
        <f>SUM(H22:H23)</f>
        <v>375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ref="E24:E45" si="5">C25*D25</f>
        <v>0</v>
      </c>
      <c r="F25" s="65">
        <v>0</v>
      </c>
      <c r="G25" s="65">
        <v>0</v>
      </c>
      <c r="H25" s="65">
        <f t="shared" ref="H24:H45" si="6">F25+G25</f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7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8">SUM(D25)</f>
        <v>0</v>
      </c>
      <c r="E27" s="69">
        <f t="shared" si="8"/>
        <v>0</v>
      </c>
      <c r="F27" s="69">
        <f>SUM(F25:F26)</f>
        <v>0</v>
      </c>
      <c r="G27" s="69">
        <f>SUM(G25:G26)</f>
        <v>0</v>
      </c>
      <c r="H27" s="69">
        <f t="shared" ref="H27" si="9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5"/>
        <v>0</v>
      </c>
      <c r="F28" s="65">
        <v>0</v>
      </c>
      <c r="G28" s="65">
        <v>0</v>
      </c>
      <c r="H28" s="65">
        <f t="shared" si="6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6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6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6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0">SUM(D28)</f>
        <v>0</v>
      </c>
      <c r="E32" s="69">
        <f t="shared" si="10"/>
        <v>0</v>
      </c>
      <c r="F32" s="69">
        <f>SUM(F28:F31)</f>
        <v>0</v>
      </c>
      <c r="G32" s="69">
        <f t="shared" ref="G32:H32" si="11">SUM(G28:G31)</f>
        <v>0</v>
      </c>
      <c r="H32" s="69">
        <f t="shared" si="11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5"/>
        <v>0</v>
      </c>
      <c r="F33" s="65">
        <v>0</v>
      </c>
      <c r="G33" s="65">
        <v>0</v>
      </c>
      <c r="H33" s="65">
        <f t="shared" si="6"/>
        <v>0</v>
      </c>
      <c r="I33" s="86"/>
      <c r="J33" s="95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6"/>
        <v>0</v>
      </c>
      <c r="I34" s="86"/>
      <c r="J34" s="96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6"/>
        <v>0</v>
      </c>
      <c r="I35" s="86"/>
      <c r="J35" s="96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6"/>
        <v>0</v>
      </c>
      <c r="I36" s="86"/>
      <c r="J36" s="96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2">SUM(D33)</f>
        <v>0</v>
      </c>
      <c r="E37" s="69">
        <f t="shared" si="12"/>
        <v>0</v>
      </c>
      <c r="F37" s="69">
        <f>SUM(F33:F36)</f>
        <v>0</v>
      </c>
      <c r="G37" s="69">
        <f t="shared" ref="G37:H37" si="13">SUM(G33:G36)</f>
        <v>0</v>
      </c>
      <c r="H37" s="69">
        <f t="shared" si="13"/>
        <v>0</v>
      </c>
      <c r="I37" s="89"/>
      <c r="J37" s="97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5"/>
        <v>0</v>
      </c>
      <c r="F38" s="65">
        <v>0</v>
      </c>
      <c r="G38" s="65">
        <v>0</v>
      </c>
      <c r="H38" s="65">
        <f t="shared" si="6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6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4">SUM(D38)</f>
        <v>0</v>
      </c>
      <c r="E40" s="69">
        <f t="shared" si="14"/>
        <v>0</v>
      </c>
      <c r="F40" s="69">
        <f>SUM(F38:F39)</f>
        <v>0</v>
      </c>
      <c r="G40" s="69">
        <f t="shared" ref="G40:H40" si="15">SUM(G38:G39)</f>
        <v>0</v>
      </c>
      <c r="H40" s="69">
        <f t="shared" si="15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5"/>
        <v>0</v>
      </c>
      <c r="F41" s="65">
        <v>0</v>
      </c>
      <c r="G41" s="65">
        <v>0</v>
      </c>
      <c r="H41" s="65">
        <f t="shared" si="6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6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6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6">SUM(D41)</f>
        <v>0</v>
      </c>
      <c r="E44" s="69">
        <f t="shared" si="16"/>
        <v>0</v>
      </c>
      <c r="F44" s="69">
        <f>SUM(F41:F43)</f>
        <v>0</v>
      </c>
      <c r="G44" s="69">
        <f t="shared" ref="G44:H44" si="17">SUM(G41:G43)</f>
        <v>0</v>
      </c>
      <c r="H44" s="69">
        <f t="shared" si="17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5"/>
        <v>0</v>
      </c>
      <c r="F45" s="65">
        <v>0</v>
      </c>
      <c r="G45" s="65">
        <v>0</v>
      </c>
      <c r="H45" s="65">
        <f t="shared" si="6"/>
        <v>0</v>
      </c>
      <c r="I45" s="86"/>
      <c r="J45" s="95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8">F46+G46</f>
        <v>0</v>
      </c>
      <c r="I46" s="86"/>
      <c r="J46" s="96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8"/>
        <v>0</v>
      </c>
      <c r="I47" s="86"/>
      <c r="J47" s="96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8"/>
        <v>0</v>
      </c>
      <c r="I48" s="86"/>
      <c r="J48" s="96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8"/>
        <v>0</v>
      </c>
      <c r="I49" s="86"/>
      <c r="J49" s="96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8"/>
        <v>0</v>
      </c>
      <c r="I50" s="86"/>
      <c r="J50" s="96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8"/>
        <v>0</v>
      </c>
      <c r="I51" s="86"/>
      <c r="J51" s="96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19">SUM(D45)</f>
        <v>0</v>
      </c>
      <c r="E52" s="69">
        <f t="shared" si="19"/>
        <v>0</v>
      </c>
      <c r="F52" s="69">
        <v>0</v>
      </c>
      <c r="G52" s="69">
        <f t="shared" ref="G52:H52" si="20">SUM(G45:G51)</f>
        <v>0</v>
      </c>
      <c r="H52" s="69">
        <v>0</v>
      </c>
      <c r="I52" s="89"/>
      <c r="J52" s="97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1">SUM(D52,D44,D40,D37,D32,D27,D24,D21,D16,D13)</f>
        <v>0</v>
      </c>
      <c r="E53" s="69">
        <f t="shared" si="21"/>
        <v>0</v>
      </c>
      <c r="F53" s="69">
        <f t="shared" si="21"/>
        <v>2447.1</v>
      </c>
      <c r="G53" s="69">
        <f t="shared" si="21"/>
        <v>0</v>
      </c>
      <c r="H53" s="69">
        <f t="shared" si="21"/>
        <v>2447.1</v>
      </c>
      <c r="I53" s="89"/>
      <c r="J53" s="98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9" t="s">
        <v>48</v>
      </c>
    </row>
    <row r="58" customHeight="1" spans="1:9">
      <c r="A58" s="80">
        <f>E53</f>
        <v>0</v>
      </c>
      <c r="B58" s="81"/>
      <c r="C58" s="81">
        <f>H53</f>
        <v>2447.1</v>
      </c>
      <c r="D58" s="81"/>
      <c r="E58" s="81">
        <f>F53</f>
        <v>2447.1</v>
      </c>
      <c r="F58" s="81"/>
      <c r="G58" s="81">
        <f>G53</f>
        <v>0</v>
      </c>
      <c r="H58" s="81"/>
      <c r="I58" s="100">
        <f>A58-C58</f>
        <v>-2447.1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70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41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43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64</v>
      </c>
      <c r="C27" s="21"/>
      <c r="D27" s="21"/>
      <c r="E27" s="21"/>
      <c r="F27" s="21"/>
      <c r="G27" s="21" t="s">
        <v>71</v>
      </c>
      <c r="H27" s="21"/>
      <c r="I27" s="21"/>
      <c r="J27" s="21"/>
      <c r="K27" s="21" t="s">
        <v>72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73</v>
      </c>
      <c r="C30" s="16"/>
      <c r="D30" s="16"/>
      <c r="E30" s="16"/>
      <c r="F30" s="16" t="s">
        <v>50</v>
      </c>
      <c r="G30" s="16" t="s">
        <v>74</v>
      </c>
      <c r="H30" s="16"/>
      <c r="I30" s="16"/>
      <c r="J30" s="16" t="s">
        <v>52</v>
      </c>
      <c r="K30" s="16"/>
    </row>
    <row r="33" ht="18.75" spans="1:11">
      <c r="A33" s="2" t="s">
        <v>75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54</v>
      </c>
      <c r="E35" s="6"/>
      <c r="F35" s="7">
        <f>F5</f>
        <v>0</v>
      </c>
      <c r="G35" s="7"/>
      <c r="H35" s="6" t="s">
        <v>55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56</v>
      </c>
      <c r="E36" s="10"/>
      <c r="F36" s="11">
        <f>F6</f>
        <v>0</v>
      </c>
      <c r="G36" s="11"/>
      <c r="H36" s="10" t="s">
        <v>57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58</v>
      </c>
      <c r="E37" s="10"/>
      <c r="F37" s="11">
        <f>F7</f>
        <v>0</v>
      </c>
      <c r="G37" s="11"/>
      <c r="H37" s="10" t="s">
        <v>59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60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76</v>
      </c>
      <c r="E40" s="27" t="s">
        <v>77</v>
      </c>
      <c r="F40" s="27"/>
      <c r="G40" s="25" t="s">
        <v>78</v>
      </c>
      <c r="H40" s="25" t="s">
        <v>79</v>
      </c>
      <c r="I40" s="25" t="s">
        <v>43</v>
      </c>
      <c r="J40" s="25"/>
      <c r="K40" s="50" t="s">
        <v>66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43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73</v>
      </c>
      <c r="C45" s="16"/>
      <c r="D45" s="16"/>
      <c r="E45" s="16"/>
      <c r="F45" s="16" t="s">
        <v>50</v>
      </c>
      <c r="G45" s="16" t="s">
        <v>74</v>
      </c>
      <c r="H45" s="16"/>
      <c r="I45" s="16"/>
      <c r="J45" s="16" t="s">
        <v>52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2021-01-05T05:39:52Z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