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<sst xmlns="http://schemas.openxmlformats.org/spreadsheetml/2006/main" count="52" uniqueCount="52">
  <si>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</si>
  <si>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HMOA-210901-PSA645</t>
    </r>
  </si>
  <si>
    <t>会议日期：2021.09.1-09.10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</si>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</sst>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0" fillId="14" borderId="8" applyNumberFormat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413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39"/>
  <sheetViews>
    <sheetView tabSelected="1" workbookViewId="0">
      <selection activeCell="C37" sqref="C37:D37"/>
    </sheetView>
  </sheetViews>
  <sheetFormatPr defaultColWidth="8.88333333333333" defaultRowHeight="21" customHeight="1"/>
  <cols>
    <col min="1" max="1" width="8.88333333333333" style="2"/>
    <col min="2" max="2" width="16.5583333333333" customWidth="1"/>
    <col min="3" max="3" width="13.1083333333333" style="3" customWidth="1"/>
    <col min="4" max="4" width="8.88333333333333" style="2"/>
    <col min="5" max="5" width="16.2166666666667" style="2" customWidth="1"/>
    <col min="6" max="6" width="10.4416666666667" customWidth="1"/>
    <col min="7" max="7" width="11.5583333333333" customWidth="1"/>
    <col min="8" max="8" width="11.8833333333333" customWidth="1"/>
    <col min="9" max="9" width="24.8833333333333" customWidth="1"/>
    <col min="10" max="10" width="39.4416666666667" customWidth="1"/>
  </cols>
  <sheetData>
    <row r="2" customHeight="1" spans="3:10">
      <c r="C2" s="4" t="s">
        <v>0</v>
      </c>
      <c r="D2" s="4"/>
      <c r="E2" s="4"/>
      <c r="F2" s="4"/>
      <c r="G2" s="4"/>
      <c r="H2" s="4"/>
      <c r="I2" s="38"/>
      <c r="J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7">
        <v>260</v>
      </c>
      <c r="G8" s="17"/>
      <c r="H8" s="17">
        <v>260</v>
      </c>
      <c r="I8" s="39"/>
      <c r="J8" s="40" t="s">
        <v>16</v>
      </c>
    </row>
    <row r="9" customHeight="1" spans="1:10">
      <c r="A9" s="13"/>
      <c r="B9" s="14"/>
      <c r="C9" s="15"/>
      <c r="D9" s="13"/>
      <c r="E9" s="16"/>
      <c r="F9" s="17">
        <v>2010</v>
      </c>
      <c r="G9" s="17"/>
      <c r="H9" s="17">
        <v>2010</v>
      </c>
      <c r="I9" s="39"/>
      <c r="J9" s="41"/>
    </row>
    <row r="10" customHeight="1" spans="1:10">
      <c r="A10" s="13"/>
      <c r="B10" s="14"/>
      <c r="C10" s="15"/>
      <c r="D10" s="13"/>
      <c r="E10" s="16"/>
      <c r="F10" s="17">
        <v>559</v>
      </c>
      <c r="G10" s="17"/>
      <c r="H10" s="17">
        <v>559</v>
      </c>
      <c r="I10" s="39"/>
      <c r="J10" s="41"/>
    </row>
    <row r="11" customHeight="1" spans="1:10">
      <c r="A11" s="13"/>
      <c r="B11" s="14"/>
      <c r="C11" s="15"/>
      <c r="D11" s="13"/>
      <c r="E11" s="16"/>
      <c r="F11" s="17">
        <v>1180</v>
      </c>
      <c r="G11" s="17"/>
      <c r="H11" s="17">
        <v>1180</v>
      </c>
      <c r="I11" s="39"/>
      <c r="J11" s="41"/>
    </row>
    <row r="12" s="1" customFormat="1" customHeight="1" spans="1:10">
      <c r="A12" s="18"/>
      <c r="B12" s="19" t="s">
        <v>17</v>
      </c>
      <c r="C12" s="20">
        <f>SUM(C8)</f>
        <v>0</v>
      </c>
      <c r="D12" s="21">
        <f>SUM(D8)</f>
        <v>0</v>
      </c>
      <c r="E12" s="21">
        <f>SUM(E8)</f>
        <v>0</v>
      </c>
      <c r="F12" s="20">
        <f>SUM(F8:F11)</f>
        <v>4009</v>
      </c>
      <c r="G12" s="20">
        <f>SUM(G8:G11)</f>
        <v>0</v>
      </c>
      <c r="H12" s="20">
        <f>SUM(H8:H11)</f>
        <v>4009</v>
      </c>
      <c r="I12" s="42"/>
      <c r="J12" s="43"/>
    </row>
    <row r="13" customHeight="1" spans="1:10">
      <c r="A13" s="22">
        <v>2</v>
      </c>
      <c r="B13" s="23" t="s">
        <v>18</v>
      </c>
      <c r="C13" s="24">
        <v>0</v>
      </c>
      <c r="D13" s="22">
        <v>0</v>
      </c>
      <c r="E13" s="24">
        <f>C13*D13</f>
        <v>0</v>
      </c>
      <c r="F13" s="15">
        <v>0</v>
      </c>
      <c r="G13" s="15">
        <v>0</v>
      </c>
      <c r="H13" s="15">
        <f>F13+G13</f>
        <v>0</v>
      </c>
      <c r="I13" s="44"/>
      <c r="J13" s="40" t="s">
        <v>19</v>
      </c>
    </row>
    <row r="14" customHeight="1" spans="1:10">
      <c r="A14" s="25"/>
      <c r="B14" s="26"/>
      <c r="C14" s="27"/>
      <c r="D14" s="25"/>
      <c r="E14" s="27"/>
      <c r="F14" s="15">
        <v>0</v>
      </c>
      <c r="G14" s="15">
        <v>0</v>
      </c>
      <c r="H14" s="15">
        <f t="shared" ref="H14" si="0">F14+G14</f>
        <v>0</v>
      </c>
      <c r="I14" s="44"/>
      <c r="J14" s="41"/>
    </row>
    <row r="15" s="1" customFormat="1" customHeight="1" spans="1:10">
      <c r="A15" s="18"/>
      <c r="B15" s="19" t="s">
        <v>20</v>
      </c>
      <c r="C15" s="20">
        <f>SUM(C13)</f>
        <v>0</v>
      </c>
      <c r="D15" s="21">
        <f>SUM(D13)</f>
        <v>0</v>
      </c>
      <c r="E15" s="21">
        <f>SUM(E13)</f>
        <v>0</v>
      </c>
      <c r="F15" s="20">
        <f>SUM(F13:F14)</f>
        <v>0</v>
      </c>
      <c r="G15" s="20">
        <f>SUM(G13:G14)</f>
        <v>0</v>
      </c>
      <c r="H15" s="20">
        <f>SUM(H13:H14)</f>
        <v>0</v>
      </c>
      <c r="I15" s="42"/>
      <c r="J15" s="43"/>
    </row>
    <row r="16" customHeight="1" spans="1:10">
      <c r="A16" s="22">
        <v>3</v>
      </c>
      <c r="B16" s="23" t="s">
        <v>21</v>
      </c>
      <c r="C16" s="24">
        <v>0</v>
      </c>
      <c r="D16" s="22">
        <v>1</v>
      </c>
      <c r="E16" s="24">
        <f>C16*D16</f>
        <v>0</v>
      </c>
      <c r="F16" s="15"/>
      <c r="G16" s="17"/>
      <c r="H16" s="17"/>
      <c r="I16" s="39"/>
      <c r="J16" s="45" t="s">
        <v>22</v>
      </c>
    </row>
    <row r="17" s="1" customFormat="1" customHeight="1" spans="1:10">
      <c r="A17" s="18"/>
      <c r="B17" s="19" t="s">
        <v>23</v>
      </c>
      <c r="C17" s="20">
        <f>SUM(C16)</f>
        <v>0</v>
      </c>
      <c r="D17" s="21">
        <f t="shared" ref="D17:E17" si="1">SUM(D16)</f>
        <v>1</v>
      </c>
      <c r="E17" s="21">
        <f t="shared" si="1"/>
        <v>0</v>
      </c>
      <c r="F17" s="20">
        <f>SUM(F16:F16)</f>
        <v>0</v>
      </c>
      <c r="G17" s="20">
        <f>SUM(G16:G16)</f>
        <v>0</v>
      </c>
      <c r="H17" s="20">
        <f>SUM(H16:H16)</f>
        <v>0</v>
      </c>
      <c r="I17" s="42"/>
      <c r="J17" s="46"/>
    </row>
    <row r="18" ht="19.95" customHeight="1" spans="1:10">
      <c r="A18" s="13">
        <v>4</v>
      </c>
      <c r="B18" s="14" t="s">
        <v>24</v>
      </c>
      <c r="C18" s="15">
        <v>0</v>
      </c>
      <c r="D18" s="13">
        <v>1</v>
      </c>
      <c r="E18" s="16">
        <f>C18*D18</f>
        <v>0</v>
      </c>
      <c r="F18" s="17"/>
      <c r="G18" s="17"/>
      <c r="H18" s="17"/>
      <c r="I18" s="39"/>
      <c r="J18" s="45" t="s">
        <v>25</v>
      </c>
    </row>
    <row r="19" s="1" customFormat="1" customHeight="1" spans="1:10">
      <c r="A19" s="18"/>
      <c r="B19" s="19" t="s">
        <v>26</v>
      </c>
      <c r="C19" s="20">
        <f>C18</f>
        <v>0</v>
      </c>
      <c r="D19" s="21">
        <f>D18</f>
        <v>1</v>
      </c>
      <c r="E19" s="21">
        <f>E18</f>
        <v>0</v>
      </c>
      <c r="F19" s="20">
        <f>SUM(F18:F18)</f>
        <v>0</v>
      </c>
      <c r="G19" s="20">
        <f>SUM(G18:G18)</f>
        <v>0</v>
      </c>
      <c r="H19" s="20">
        <f>SUM(H18:H18)</f>
        <v>0</v>
      </c>
      <c r="I19" s="42"/>
      <c r="J19" s="46"/>
    </row>
    <row r="20" customHeight="1" spans="1:10">
      <c r="A20" s="22">
        <v>5</v>
      </c>
      <c r="B20" s="23" t="s">
        <v>27</v>
      </c>
      <c r="C20" s="24">
        <v>0</v>
      </c>
      <c r="D20" s="22">
        <v>1</v>
      </c>
      <c r="E20" s="16">
        <f>C20*D20</f>
        <v>0</v>
      </c>
      <c r="F20" s="17"/>
      <c r="G20" s="17"/>
      <c r="H20" s="17"/>
      <c r="I20" s="39"/>
      <c r="J20" s="47" t="s">
        <v>28</v>
      </c>
    </row>
    <row r="21" s="1" customFormat="1" customHeight="1" spans="1:10">
      <c r="A21" s="18"/>
      <c r="B21" s="19" t="s">
        <v>29</v>
      </c>
      <c r="C21" s="20">
        <f>SUM(C20:C20)</f>
        <v>0</v>
      </c>
      <c r="D21" s="21">
        <f>SUM(D20)</f>
        <v>1</v>
      </c>
      <c r="E21" s="21">
        <f>E20</f>
        <v>0</v>
      </c>
      <c r="F21" s="20">
        <f>SUM(F20:F20)</f>
        <v>0</v>
      </c>
      <c r="G21" s="20">
        <f>SUM(G20:G20)</f>
        <v>0</v>
      </c>
      <c r="H21" s="20">
        <f>SUM(H20:H20)</f>
        <v>0</v>
      </c>
      <c r="I21" s="42"/>
      <c r="J21" s="48"/>
    </row>
    <row r="22" customHeight="1" spans="1:10">
      <c r="A22" s="13">
        <v>6</v>
      </c>
      <c r="B22" s="14" t="s">
        <v>30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49"/>
      <c r="J22" s="40" t="s">
        <v>31</v>
      </c>
    </row>
    <row r="23" s="1" customFormat="1" customHeight="1" spans="1:10">
      <c r="A23" s="18"/>
      <c r="B23" s="19" t="s">
        <v>32</v>
      </c>
      <c r="C23" s="20">
        <f>SUM(C22)</f>
        <v>0</v>
      </c>
      <c r="D23" s="21">
        <f t="shared" ref="D23:E23" si="2">SUM(D22)</f>
        <v>0</v>
      </c>
      <c r="E23" s="21">
        <f t="shared" si="2"/>
        <v>0</v>
      </c>
      <c r="F23" s="20">
        <f>SUM(F22:F22)</f>
        <v>0</v>
      </c>
      <c r="G23" s="20">
        <f>SUM(G22:G22)</f>
        <v>0</v>
      </c>
      <c r="H23" s="20">
        <f>SUM(H22:H22)</f>
        <v>0</v>
      </c>
      <c r="I23" s="42"/>
      <c r="J23" s="46"/>
    </row>
    <row r="24" customHeight="1" spans="1:10">
      <c r="A24" s="13">
        <v>7</v>
      </c>
      <c r="B24" s="14" t="s">
        <v>33</v>
      </c>
      <c r="C24" s="15">
        <v>0</v>
      </c>
      <c r="D24" s="13">
        <v>0</v>
      </c>
      <c r="E24" s="16">
        <f>C24</f>
        <v>0</v>
      </c>
      <c r="F24" s="15">
        <v>0</v>
      </c>
      <c r="G24" s="17">
        <v>0</v>
      </c>
      <c r="H24" s="15">
        <f>F24+G24</f>
        <v>0</v>
      </c>
      <c r="I24" s="49"/>
      <c r="J24" s="50"/>
    </row>
    <row r="25" s="1" customFormat="1" customHeight="1" spans="1:10">
      <c r="A25" s="18"/>
      <c r="B25" s="19" t="s">
        <v>34</v>
      </c>
      <c r="C25" s="20">
        <f>SUM(C24)</f>
        <v>0</v>
      </c>
      <c r="D25" s="21">
        <f t="shared" ref="D25:E25" si="3">SUM(D24)</f>
        <v>0</v>
      </c>
      <c r="E25" s="21">
        <f t="shared" si="3"/>
        <v>0</v>
      </c>
      <c r="F25" s="20">
        <f>SUM(F24:F24)</f>
        <v>0</v>
      </c>
      <c r="G25" s="20">
        <f>SUM(G24:G24)</f>
        <v>0</v>
      </c>
      <c r="H25" s="20">
        <f>SUM(H24:H24)</f>
        <v>0</v>
      </c>
      <c r="I25" s="42"/>
      <c r="J25" s="51"/>
    </row>
    <row r="26" customHeight="1" spans="1:10">
      <c r="A26" s="13">
        <v>8</v>
      </c>
      <c r="B26" s="14" t="s">
        <v>35</v>
      </c>
      <c r="C26" s="15">
        <v>0</v>
      </c>
      <c r="D26" s="13">
        <v>0</v>
      </c>
      <c r="E26" s="16">
        <f>C26*D26</f>
        <v>0</v>
      </c>
      <c r="F26" s="15">
        <v>0</v>
      </c>
      <c r="G26" s="15">
        <v>0</v>
      </c>
      <c r="H26" s="15">
        <f t="shared" ref="H25:H31" si="4">F26+G26</f>
        <v>0</v>
      </c>
      <c r="I26" s="44"/>
      <c r="J26" s="45" t="s">
        <v>36</v>
      </c>
    </row>
    <row r="27" s="1" customFormat="1" customHeight="1" spans="1:10">
      <c r="A27" s="18"/>
      <c r="B27" s="19" t="s">
        <v>37</v>
      </c>
      <c r="C27" s="20">
        <f>SUM(C26)</f>
        <v>0</v>
      </c>
      <c r="D27" s="21">
        <f t="shared" ref="D27:E27" si="5">SUM(D26)</f>
        <v>0</v>
      </c>
      <c r="E27" s="21">
        <f t="shared" si="5"/>
        <v>0</v>
      </c>
      <c r="F27" s="20">
        <f>SUM(F26:F26)</f>
        <v>0</v>
      </c>
      <c r="G27" s="20">
        <f>SUM(G26:G26)</f>
        <v>0</v>
      </c>
      <c r="H27" s="20">
        <f>SUM(H26:H26)</f>
        <v>0</v>
      </c>
      <c r="I27" s="42"/>
      <c r="J27" s="46"/>
    </row>
    <row r="28" customHeight="1" spans="1:10">
      <c r="A28" s="13">
        <v>9</v>
      </c>
      <c r="B28" s="14" t="s">
        <v>38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4"/>
      <c r="J28" s="40" t="s">
        <v>39</v>
      </c>
    </row>
    <row r="29" s="1" customFormat="1" customHeight="1" spans="1:10">
      <c r="A29" s="18"/>
      <c r="B29" s="19" t="s">
        <v>40</v>
      </c>
      <c r="C29" s="20">
        <f>SUM(C28)</f>
        <v>0</v>
      </c>
      <c r="D29" s="21">
        <f t="shared" ref="D29:E29" si="6">SUM(D28)</f>
        <v>0</v>
      </c>
      <c r="E29" s="21">
        <f t="shared" si="6"/>
        <v>0</v>
      </c>
      <c r="F29" s="20">
        <f>SUM(F28:F28)</f>
        <v>0</v>
      </c>
      <c r="G29" s="20">
        <f>SUM(G28:G28)</f>
        <v>0</v>
      </c>
      <c r="H29" s="20">
        <f>SUM(H28:H28)</f>
        <v>0</v>
      </c>
      <c r="I29" s="42"/>
      <c r="J29" s="43"/>
    </row>
    <row r="30" customHeight="1" spans="1:10">
      <c r="A30" s="25">
        <v>10</v>
      </c>
      <c r="B30" s="14"/>
      <c r="C30" s="17">
        <v>0</v>
      </c>
      <c r="D30" s="28">
        <v>0</v>
      </c>
      <c r="E30" s="29">
        <v>0</v>
      </c>
      <c r="F30" s="17"/>
      <c r="G30" s="17"/>
      <c r="H30" s="17"/>
      <c r="I30" s="52"/>
      <c r="J30" s="53"/>
    </row>
    <row r="31" s="1" customFormat="1" customHeight="1" spans="1:10">
      <c r="A31" s="18"/>
      <c r="B31" s="19" t="s">
        <v>41</v>
      </c>
      <c r="C31" s="20">
        <f>C30</f>
        <v>0</v>
      </c>
      <c r="D31" s="21">
        <f>D30</f>
        <v>0</v>
      </c>
      <c r="E31" s="21">
        <f>E30</f>
        <v>0</v>
      </c>
      <c r="F31" s="20">
        <f>SUM(F30:F30)</f>
        <v>0</v>
      </c>
      <c r="G31" s="20">
        <f>SUM(G30:G30)</f>
        <v>0</v>
      </c>
      <c r="H31" s="20">
        <f>SUM(H30:H30)</f>
        <v>0</v>
      </c>
      <c r="I31" s="42"/>
      <c r="J31" s="51"/>
    </row>
    <row r="32" customHeight="1" spans="1:10">
      <c r="A32" s="18"/>
      <c r="B32" s="19" t="s">
        <v>42</v>
      </c>
      <c r="C32" s="20">
        <v>0</v>
      </c>
      <c r="D32" s="21">
        <v>0</v>
      </c>
      <c r="E32" s="21">
        <v>0</v>
      </c>
      <c r="F32" s="20">
        <f>SUM(F31,F29,F27,F25,F23,F21,F19,F17,F15,F12)</f>
        <v>4009</v>
      </c>
      <c r="G32" s="20">
        <f>SUM(G31,G29,G27,G25,G23,G21,G19,G17,G15,G12)</f>
        <v>0</v>
      </c>
      <c r="H32" s="20">
        <f>H12+H17+H15+H19+H21+H23+H25+H27+H29+H31</f>
        <v>4009</v>
      </c>
      <c r="I32" s="42"/>
      <c r="J32" s="54"/>
    </row>
    <row r="36" customHeight="1" spans="1:9">
      <c r="A36" s="30" t="s">
        <v>43</v>
      </c>
      <c r="B36" s="31"/>
      <c r="C36" s="32" t="s">
        <v>44</v>
      </c>
      <c r="D36" s="32"/>
      <c r="E36" s="32" t="s">
        <v>45</v>
      </c>
      <c r="F36" s="32"/>
      <c r="G36" s="32" t="s">
        <v>46</v>
      </c>
      <c r="H36" s="32"/>
      <c r="I36" s="55" t="s">
        <v>47</v>
      </c>
    </row>
    <row r="37" customHeight="1" spans="1:9">
      <c r="A37" s="33"/>
      <c r="B37" s="34"/>
      <c r="C37" s="34">
        <f>H32</f>
        <v>4009</v>
      </c>
      <c r="D37" s="34"/>
      <c r="E37" s="34">
        <f>F32</f>
        <v>4009</v>
      </c>
      <c r="F37" s="34"/>
      <c r="G37" s="34">
        <f>G32</f>
        <v>0</v>
      </c>
      <c r="H37" s="34"/>
      <c r="I37" s="56">
        <f>A37-C37</f>
        <v>-4009</v>
      </c>
    </row>
    <row r="39" customHeight="1" spans="1:9">
      <c r="A39" s="35" t="s">
        <v>48</v>
      </c>
      <c r="B39" s="36"/>
      <c r="C39" s="37" t="s">
        <v>49</v>
      </c>
      <c r="D39" s="35"/>
      <c r="E39" s="35" t="s">
        <v>50</v>
      </c>
      <c r="F39" s="35"/>
      <c r="G39" s="35" t="s">
        <v>51</v>
      </c>
      <c r="H39" s="35"/>
      <c r="I39" s="36"/>
    </row>
  </sheetData>
  <mergeCells count="36">
    <mergeCell ref="C2:H2"/>
    <mergeCell ref="C6:E6"/>
    <mergeCell ref="F6:I6"/>
    <mergeCell ref="A36:B36"/>
    <mergeCell ref="C36:D36"/>
    <mergeCell ref="E36:F36"/>
    <mergeCell ref="G36:H36"/>
    <mergeCell ref="A37:B37"/>
    <mergeCell ref="C37:D37"/>
    <mergeCell ref="E37:F37"/>
    <mergeCell ref="G37:H37"/>
    <mergeCell ref="A6:A7"/>
    <mergeCell ref="A8:A11"/>
    <mergeCell ref="A13:A14"/>
    <mergeCell ref="B6:B7"/>
    <mergeCell ref="B8:B11"/>
    <mergeCell ref="B13:B14"/>
    <mergeCell ref="C8:C11"/>
    <mergeCell ref="C13:C14"/>
    <mergeCell ref="D8:D11"/>
    <mergeCell ref="D13:D14"/>
    <mergeCell ref="E8:E11"/>
    <mergeCell ref="E13:E14"/>
    <mergeCell ref="J4:J5"/>
    <mergeCell ref="J6:J7"/>
    <mergeCell ref="J8:J12"/>
    <mergeCell ref="J13:J15"/>
    <mergeCell ref="J16:J17"/>
    <mergeCell ref="J18:J19"/>
    <mergeCell ref="J20:J21"/>
    <mergeCell ref="J22:J23"/>
    <mergeCell ref="J24:J25"/>
    <mergeCell ref="J26:J27"/>
    <mergeCell ref="J28:J29"/>
    <mergeCell ref="J30:J3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2021-11-01T05:54:51Z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5859C4A9520A4800863B4467E7632CBD</vt:lpwstr>
  </property>
</Properties>
</file>