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39CCE3F7-29E6-4A7F-96A8-695D5DD863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<sst xmlns="http://schemas.openxmlformats.org/spreadsheetml/2006/main" count="106" uniqueCount="85">
  <si>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</si>
  <si>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</si>
  <si>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</si>
  <si>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</si>
  <si>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</si>
  <si>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</si>
  <si>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</si>
  <si>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</si>
  <si>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</si>
  <si>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</si>
  <si>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</si>
  <si>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</si>
  <si>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</si>
  <si>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</si>
  <si>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</si>
  <si>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</si>
  <si>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</si>
  <si>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</si>
  <si>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</si>
  <si>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</si>
  <si>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</si>
  <si>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</si>
  <si>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</si>
  <si>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</si>
  <si>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</si>
  <si>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</si>
  <si>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</si>
  <si>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</si>
  <si>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</si>
  <si>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</si>
  <si>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</si>
  <si>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</si>
  <si>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</si>
  <si>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</si>
  <si>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</si>
  <si>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</si>
  <si>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</si>
  <si>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</si>
  <si>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</si>
  <si>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</si>
  <si>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</si>
  <si>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</si>
  <si>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</si>
  <si>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</si>
  <si>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</si>
  <si>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</si>
  <si>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</si>
  <si>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</si>
  <si>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</si>
  <si>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</si>
  <si>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</si>
  <si>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</si>
  <si>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</si>
  <si>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</si>
  <si>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</si>
  <si>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</si>
  <si>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</si>
  <si>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</si>
  <si>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</si>
  <si>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</si>
  <si>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</si>
  <si>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</si>
  <si>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</si>
  <si>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</si>
  <si>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</si>
  <si>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</si>
  <si>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</si>
  <si>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</si>
  <si>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</si>
  <si>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</si>
  <si>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</si>
  <si>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</si>
  <si>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</si>
  <si>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</si>
  <si>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</si>
  <si>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</si>
  <si>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</si>
  <si>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</si>
  <si>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</si>
  <si>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</si>
  <si>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</si>
  <si>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</si>
  <si>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会议日期：2022年12月-23年1月</t>
    <phoneticPr fontId="15" type="noConversion"/>
  </si>
  <si>
    <t>签证</t>
    <phoneticPr fontId="15" type="noConversion"/>
  </si>
  <si>
    <t>团号：HMEA-230101-ZJT854A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</si>
</sst>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M5" sqref="M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84</v>
      </c>
      <c r="I4" s="55"/>
      <c r="J4" s="54" t="s">
        <v>82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13935</v>
      </c>
      <c r="D45" s="65">
        <v>1</v>
      </c>
      <c r="E45" s="62">
        <f t="shared" si="2"/>
        <v>13935</v>
      </c>
      <c r="F45" s="34">
        <v>0</v>
      </c>
      <c r="G45" s="34">
        <v>0</v>
      </c>
      <c r="H45" s="34">
        <f t="shared" si="0"/>
        <v>0</v>
      </c>
      <c r="I45" s="47" t="s">
        <v>83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13935</v>
      </c>
      <c r="D52" s="37">
        <f t="shared" ref="D52:E52" si="20">SUM(D45)</f>
        <v>1</v>
      </c>
      <c r="E52" s="37">
        <f t="shared" si="20"/>
        <v>13935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13935</v>
      </c>
      <c r="D53" s="37">
        <f t="shared" ref="D53:H53" si="22">SUM(D52,D44,D40,D37,D32,D27,D24,D21,D16,D13)</f>
        <v>1</v>
      </c>
      <c r="E53" s="37">
        <f t="shared" si="22"/>
        <v>13935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13935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13935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2022-12-20T09:59:13Z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