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<sst xmlns="http://schemas.openxmlformats.org/spreadsheetml/2006/main" count="20" uniqueCount="20">
  <si>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16"/>
        <rFont val="SimHei"/>
        <charset val="134"/>
      </rPr>
      <t>报价书</t>
    </r>
  </si>
  <si>
    <r>
      <rPr>
        <sz val="8"/>
        <rFont val="Arial"/>
        <charset val="134"/>
      </rPr>
      <t>Event name</t>
    </r>
  </si>
  <si>
    <t>康辉集团北京国际会议展览有限公司</t>
  </si>
  <si>
    <t>Event date:2026</t>
  </si>
  <si>
    <t>北京市朝阳区农展馆南路13号1510</t>
  </si>
  <si>
    <t>TEL:010-65870599</t>
  </si>
  <si>
    <r>
      <rPr>
        <sz val="8"/>
        <rFont val="Arial"/>
        <charset val="134"/>
      </rPr>
      <t>Event venue</t>
    </r>
  </si>
  <si>
    <t xml:space="preserve">FAX: </t>
  </si>
  <si>
    <r>
      <rPr>
        <sz val="8"/>
        <rFont val="SimHei"/>
        <charset val="134"/>
      </rPr>
      <t>人数：</t>
    </r>
  </si>
  <si>
    <t>联系人：仲岚</t>
  </si>
  <si>
    <r>
      <rPr>
        <sz val="8"/>
        <color rgb="FFFFFFFF"/>
        <rFont val="SimSun"/>
        <charset val="134"/>
      </rPr>
      <t xml:space="preserve">项 目                     内容                    </t>
    </r>
    <r>
      <rPr>
        <b/>
        <sz val="8"/>
        <color rgb="FFFFFFFF"/>
        <rFont val="SimSun"/>
        <charset val="134"/>
      </rPr>
      <t>人民币单价</t>
    </r>
  </si>
  <si>
    <r>
      <rPr>
        <sz val="8"/>
        <color rgb="FFFFFFFF"/>
        <rFont val="SimSun"/>
        <charset val="134"/>
      </rPr>
      <t>单位   数量       小计                                            描述</t>
    </r>
  </si>
  <si>
    <r>
      <rPr>
        <sz val="8"/>
        <rFont val="SimSun"/>
        <charset val="134"/>
      </rPr>
      <t>场租</t>
    </r>
  </si>
  <si>
    <r>
      <rPr>
        <sz val="8"/>
        <rFont val="SimSun"/>
        <charset val="134"/>
      </rPr>
      <t>广州市精品商务服务有限公司</t>
    </r>
  </si>
  <si>
    <r>
      <rPr>
        <sz val="8"/>
        <rFont val="SimSun"/>
        <charset val="134"/>
      </rPr>
      <t>元/月</t>
    </r>
  </si>
  <si>
    <t>(预计2026年5月-2026年11月 季付租金，共七个月租金)</t>
  </si>
  <si>
    <r>
      <rPr>
        <sz val="8"/>
        <color rgb="FFFFFFFF"/>
        <rFont val="SimSun"/>
        <charset val="134"/>
      </rPr>
      <t>服务费   10%</t>
    </r>
  </si>
  <si>
    <r>
      <rPr>
        <sz val="8"/>
        <color rgb="FFFFFFFF"/>
        <rFont val="SimSun"/>
        <charset val="134"/>
      </rPr>
      <t>税费    9%</t>
    </r>
  </si>
  <si>
    <r>
      <rPr>
        <sz val="11"/>
        <rFont val="SimSun"/>
        <charset val="134"/>
      </rPr>
      <t>发票项目：经营租赁*不动产经营租赁</t>
    </r>
  </si>
  <si>
    <r>
      <rPr>
        <sz val="8"/>
        <color rgb="FFFFFFFF"/>
        <rFont val="SimSun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</si>
</sst>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\ \ \ \ \ \ \ \ \ \ \ \ \ \ \ \ \ \ @"/>
  </numFmts>
  <fonts count="33">
    <font>
      <sz val="11"/>
      <color rgb="FF000000"/>
      <name val="Arial"/>
      <charset val="204"/>
    </font>
    <font>
      <b/>
      <sz val="16"/>
      <color rgb="FF000000"/>
      <name val="SimHei"/>
      <charset val="134"/>
    </font>
    <font>
      <sz val="8"/>
      <color rgb="FF000000"/>
      <name val="Arial"/>
      <charset val="134"/>
    </font>
    <font>
      <sz val="8"/>
      <name val="SimHei"/>
      <charset val="134"/>
    </font>
    <font>
      <sz val="8"/>
      <name val="Arial"/>
      <charset val="134"/>
    </font>
    <font>
      <sz val="8"/>
      <color rgb="FF000000"/>
      <name val="SimHei"/>
      <charset val="134"/>
    </font>
    <font>
      <b/>
      <sz val="8"/>
      <color rgb="FFFFFFFF"/>
      <name val="SimSun"/>
      <charset val="134"/>
    </font>
    <font>
      <sz val="8"/>
      <color rgb="FFFFFFFF"/>
      <name val="SimSun"/>
      <charset val="134"/>
    </font>
    <font>
      <sz val="8"/>
      <color rgb="FF000000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SimHei"/>
      <charset val="134"/>
    </font>
    <font>
      <sz val="8"/>
      <name val="SimSun"/>
      <charset val="134"/>
    </font>
  </fonts>
  <fills count="46">
    <fill>
      <patternFill patternType="none"/>
    </fill>
    <fill>
      <patternFill patternType="gray125"/>
    </fill>
    <fill>
      <patternFill patternType="solid">
        <fgColor rgb="FF404547"/>
        <bgColor indexed="64"/>
      </patternFill>
    </fill>
    <fill>
      <patternFill patternType="solid">
        <fgColor rgb="FF383D3E"/>
        <bgColor indexed="64"/>
      </patternFill>
    </fill>
    <fill>
      <patternFill patternType="solid">
        <fgColor rgb="FFC7D6C4"/>
        <bgColor indexed="64"/>
      </patternFill>
    </fill>
    <fill>
      <patternFill patternType="solid">
        <fgColor rgb="FF5C8150"/>
        <bgColor indexed="64"/>
      </patternFill>
    </fill>
    <fill>
      <patternFill patternType="solid">
        <fgColor rgb="FF608456"/>
        <bgColor indexed="64"/>
      </patternFill>
    </fill>
    <fill>
      <patternFill patternType="solid">
        <fgColor rgb="FF5A8152"/>
        <bgColor indexed="64"/>
      </patternFill>
    </fill>
    <fill>
      <patternFill patternType="solid">
        <fgColor rgb="FF5E8552"/>
        <bgColor indexed="64"/>
      </patternFill>
    </fill>
    <fill>
      <patternFill patternType="solid">
        <fgColor rgb="FF5B814D"/>
        <bgColor indexed="64"/>
      </patternFill>
    </fill>
    <fill>
      <patternFill patternType="solid">
        <fgColor rgb="FF567E4C"/>
        <bgColor indexed="64"/>
      </patternFill>
    </fill>
    <fill>
      <patternFill patternType="solid">
        <fgColor rgb="FF567F48"/>
        <bgColor indexed="64"/>
      </patternFill>
    </fill>
    <fill>
      <patternFill patternType="solid">
        <fgColor rgb="FF383F3E"/>
        <bgColor indexed="64"/>
      </patternFill>
    </fill>
    <fill>
      <patternFill patternType="solid">
        <fgColor rgb="FF383E3E"/>
        <bgColor indexed="64"/>
      </patternFill>
    </fill>
    <fill>
      <patternFill patternType="solid">
        <fgColor rgb="FF343B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top" wrapText="1"/>
    </xf>
    <xf numFmtId="0" fontId="0" fillId="9" borderId="1" xfId="0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right" vertical="center" wrapText="1"/>
    </xf>
    <xf numFmtId="0" fontId="0" fillId="9" borderId="1" xfId="0" applyFill="1" applyBorder="1" applyAlignment="1">
      <alignment horizontal="right" vertical="center" wrapText="1"/>
    </xf>
    <xf numFmtId="4" fontId="7" fillId="10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 wrapText="1"/>
    </xf>
    <xf numFmtId="177" fontId="7" fillId="12" borderId="1" xfId="0" applyNumberFormat="1" applyFont="1" applyFill="1" applyBorder="1" applyAlignment="1">
      <alignment horizontal="left" vertical="center" wrapText="1" indent="15"/>
    </xf>
    <xf numFmtId="0" fontId="0" fillId="12" borderId="1" xfId="0" applyFill="1" applyBorder="1" applyAlignment="1">
      <alignment horizontal="left" vertical="center" wrapText="1"/>
    </xf>
    <xf numFmtId="4" fontId="7" fillId="13" borderId="1" xfId="0" applyNumberFormat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101600</xdr:colOff>
      <xdr:row>0</xdr:row>
      <xdr:rowOff>63500</xdr:rowOff>
    </xdr:from>
    <xdr:to>
      <xdr:col>1</xdr:col>
      <xdr:colOff>718820</xdr:colOff>
      <xdr:row>0</xdr:row>
      <xdr:rowOff>676910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600" y="63500"/>
          <a:ext cx="116967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123" zoomScaleNormal="123" workbookViewId="0">
      <selection activeCell="C19" sqref="C19"/>
    </sheetView>
  </sheetViews>
  <sheetFormatPr defaultColWidth="10.25" defaultRowHeight="14" outlineLevelCol="6"/>
  <cols>
    <col min="1" max="1" width="7.25" customWidth="1"/>
    <col min="2" max="2" width="33.0833333333333" customWidth="1"/>
    <col min="3" max="3" width="10" customWidth="1"/>
    <col min="4" max="4" width="5.91666666666667" customWidth="1"/>
    <col min="5" max="5" width="4.83333333333333" customWidth="1"/>
    <col min="6" max="6" width="11.1666666666667" customWidth="1"/>
    <col min="7" max="7" width="52.9166666666667" customWidth="1"/>
  </cols>
  <sheetData>
    <row r="1" ht="57" customHeight="1" spans="1:7">
      <c r="A1" s="1" t="s">
        <v>0</v>
      </c>
      <c r="B1" s="2"/>
      <c r="C1" s="2"/>
      <c r="D1" s="2"/>
      <c r="E1" s="2"/>
      <c r="F1" s="2"/>
      <c r="G1" s="2"/>
    </row>
    <row r="2" ht="14.4" customHeight="1" spans="1:7">
      <c r="A2" s="3" t="s">
        <v>1</v>
      </c>
      <c r="B2" s="4"/>
      <c r="C2" s="4"/>
      <c r="D2" s="4"/>
      <c r="E2" s="4"/>
      <c r="F2" s="4"/>
      <c r="G2" s="5" t="s">
        <v>2</v>
      </c>
    </row>
    <row r="3" ht="13.5" customHeight="1" spans="1:7">
      <c r="A3" s="6" t="s">
        <v>3</v>
      </c>
      <c r="B3" s="4"/>
      <c r="C3" s="4"/>
      <c r="D3" s="4"/>
      <c r="E3" s="4"/>
      <c r="F3" s="4"/>
      <c r="G3" s="7" t="s">
        <v>4</v>
      </c>
    </row>
    <row r="4" ht="13.5" customHeight="1" spans="1:7">
      <c r="A4" s="4"/>
      <c r="B4" s="4"/>
      <c r="C4" s="4"/>
      <c r="D4" s="4"/>
      <c r="E4" s="4"/>
      <c r="F4" s="4"/>
      <c r="G4" s="6" t="s">
        <v>5</v>
      </c>
    </row>
    <row r="5" ht="13.5" customHeight="1" spans="1:7">
      <c r="A5" s="3" t="s">
        <v>6</v>
      </c>
      <c r="B5" s="4"/>
      <c r="C5" s="4"/>
      <c r="D5" s="4"/>
      <c r="E5" s="4"/>
      <c r="F5" s="4"/>
      <c r="G5" s="6" t="s">
        <v>7</v>
      </c>
    </row>
    <row r="6" ht="13.75" customHeight="1" spans="1:7">
      <c r="A6" s="8" t="s">
        <v>8</v>
      </c>
      <c r="B6" s="4"/>
      <c r="C6" s="4"/>
      <c r="D6" s="4"/>
      <c r="E6" s="4"/>
      <c r="F6" s="4"/>
      <c r="G6" s="7" t="s">
        <v>9</v>
      </c>
    </row>
    <row r="7" ht="20.75" customHeight="1" spans="1:7">
      <c r="A7" s="9" t="s">
        <v>10</v>
      </c>
      <c r="B7" s="10"/>
      <c r="C7" s="10"/>
      <c r="D7" s="11" t="s">
        <v>11</v>
      </c>
      <c r="E7" s="12"/>
      <c r="F7" s="12"/>
      <c r="G7" s="12"/>
    </row>
    <row r="8" ht="17" customHeight="1" spans="1:7">
      <c r="A8" s="13" t="s">
        <v>12</v>
      </c>
      <c r="B8" s="13" t="s">
        <v>13</v>
      </c>
      <c r="C8" s="14">
        <v>6200</v>
      </c>
      <c r="D8" s="15" t="s">
        <v>14</v>
      </c>
      <c r="E8" s="16">
        <v>7</v>
      </c>
      <c r="F8" s="17">
        <f>C8*E8</f>
        <v>43400</v>
      </c>
      <c r="G8" s="18" t="s">
        <v>15</v>
      </c>
    </row>
    <row r="9" ht="18" customHeight="1" spans="1:7">
      <c r="A9" s="19"/>
      <c r="B9" s="19"/>
      <c r="C9" s="19"/>
      <c r="D9" s="20" t="s">
        <v>16</v>
      </c>
      <c r="E9" s="21"/>
      <c r="F9" s="22">
        <f>F8*0.1</f>
        <v>4340</v>
      </c>
      <c r="G9" s="23"/>
    </row>
    <row r="10" ht="16.5" customHeight="1" spans="1:7">
      <c r="A10" s="24"/>
      <c r="B10" s="24"/>
      <c r="C10" s="24"/>
      <c r="D10" s="25" t="s">
        <v>17</v>
      </c>
      <c r="E10" s="26"/>
      <c r="F10" s="27">
        <f>(F8+F9)*0.09</f>
        <v>4296.6</v>
      </c>
      <c r="G10" s="28" t="s">
        <v>18</v>
      </c>
    </row>
    <row r="11" ht="17.25" customHeight="1" spans="1:7">
      <c r="A11" s="29" t="s">
        <v>19</v>
      </c>
      <c r="B11" s="30"/>
      <c r="C11" s="30"/>
      <c r="D11" s="30"/>
      <c r="E11" s="30"/>
      <c r="F11" s="31">
        <f>F8+F9+F10</f>
        <v>52036.6</v>
      </c>
      <c r="G11" s="32"/>
    </row>
    <row r="12" ht="12" customHeight="1"/>
  </sheetData>
  <mergeCells count="14">
    <mergeCell ref="A1:G1"/>
    <mergeCell ref="A2:F2"/>
    <mergeCell ref="A3:F3"/>
    <mergeCell ref="A4:F4"/>
    <mergeCell ref="A5:F5"/>
    <mergeCell ref="A6:F6"/>
    <mergeCell ref="A7:C7"/>
    <mergeCell ref="D7:G7"/>
    <mergeCell ref="A9:C9"/>
    <mergeCell ref="D9:E9"/>
    <mergeCell ref="A10:C10"/>
    <mergeCell ref="D10:E10"/>
    <mergeCell ref="A11:E11"/>
    <mergeCell ref="A12:E1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yml</cp:lastModifiedBy>
  <dcterms:created xsi:type="dcterms:W3CDTF">2024-08-09T15:34:00Z</dcterms:created>
  <dcterms:modified xsi:type="dcterms:W3CDTF">2026-01-15T07:55:08Z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2024-08-09T07:34:15Z</vt:filetime>
  </property>
  <property fmtid="{D5CDD505-2E9C-101B-9397-08002B2CF9AE}" pid="4" name="UsrData">
    <vt:lpwstr>66b5c6747a5e61001fb4b9e9wl</vt:lpwstr>
  </property>
  <property fmtid="{D5CDD505-2E9C-101B-9397-08002B2CF9AE}" pid="5" name="ICV">
    <vt:lpwstr>A36CE9D4C57446B0AE34F8308044C01A_13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