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<sst xmlns="http://schemas.openxmlformats.org/spreadsheetml/2006/main" count="44" uniqueCount="42">
  <si>
    <t>【员工差旅报销单】</t>
  </si>
  <si>
    <t>姓名:</t>
  </si>
  <si>
    <t>张蓉蓉</t>
  </si>
  <si>
    <t>职位:</t>
  </si>
  <si>
    <t>项目经理</t>
  </si>
  <si>
    <t>发生地:</t>
  </si>
  <si>
    <t>北京</t>
  </si>
  <si>
    <t>部门:</t>
  </si>
  <si>
    <t>会展</t>
  </si>
  <si>
    <t>发生日期:</t>
  </si>
  <si>
    <t>报销日期:</t>
  </si>
  <si>
    <t>2020.12.24</t>
  </si>
  <si>
    <t>团号:</t>
  </si>
  <si>
    <t>HMZA-201222-GZT686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</si>
  <si>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</si>
  <si>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</si>
  <si>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</si>
  <si>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</si>
  <si>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</si>
  <si>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</si>
  <si>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</si>
  <si>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</si>
  <si>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riki打车费见报账单(滴滴打车）</t>
  </si>
  <si>
    <t>riki打车费见报账单(出租车）</t>
  </si>
  <si>
    <t>张保平上会打车费</t>
  </si>
  <si>
    <t>韩耀鑫上会打车费</t>
  </si>
  <si>
    <t>餐费</t>
  </si>
  <si>
    <t>给客户买咖啡</t>
  </si>
  <si>
    <t>12月20-24日餐费，亚林、郭艳雷、韩耀鑫、张蓉蓉、张保平、郭梓原、李曼</t>
  </si>
  <si>
    <t>住宿费</t>
  </si>
  <si>
    <t>住宿费12月21-22日</t>
  </si>
  <si>
    <t>其他</t>
  </si>
  <si>
    <t>运货</t>
  </si>
  <si>
    <t>货拉拉运输</t>
  </si>
  <si>
    <t>货拉拉加时费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</si>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</sst>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8" fillId="13" borderId="18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49">
      <alignment vertical="center"/>
    </xf>
    <xf numFmtId="0" fontId="0" fillId="0" borderId="0" xfId="0" applyFill="1" applyAlignment="1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>
      <alignment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2" xfId="49" applyFont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0" fontId="4" fillId="0" borderId="3" xfId="49" applyFont="1" applyBorder="1">
      <alignment vertical="center"/>
    </xf>
    <xf numFmtId="0" fontId="4" fillId="0" borderId="0" xfId="49" applyFont="1" applyBorder="1">
      <alignment vertical="center"/>
    </xf>
    <xf numFmtId="0" fontId="4" fillId="0" borderId="0" xfId="49" applyFont="1" applyBorder="1" applyAlignment="1">
      <alignment horizontal="right" vertical="center"/>
    </xf>
    <xf numFmtId="0" fontId="4" fillId="2" borderId="0" xfId="49" applyFont="1" applyFill="1" applyBorder="1" applyAlignment="1">
      <alignment horizontal="center" vertical="center"/>
    </xf>
    <xf numFmtId="0" fontId="4" fillId="0" borderId="0" xfId="49" applyFont="1" applyFill="1" applyBorder="1">
      <alignment vertical="center"/>
    </xf>
    <xf numFmtId="0" fontId="4" fillId="0" borderId="4" xfId="49" applyFont="1" applyBorder="1">
      <alignment vertical="center"/>
    </xf>
    <xf numFmtId="0" fontId="4" fillId="0" borderId="5" xfId="49" applyFont="1" applyBorder="1">
      <alignment vertical="center"/>
    </xf>
    <xf numFmtId="0" fontId="4" fillId="0" borderId="5" xfId="49" applyFont="1" applyBorder="1" applyAlignment="1">
      <alignment horizontal="right" vertical="center"/>
    </xf>
    <xf numFmtId="0" fontId="4" fillId="2" borderId="5" xfId="49" applyFont="1" applyFill="1" applyBorder="1" applyAlignment="1">
      <alignment horizontal="center" vertical="center"/>
    </xf>
    <xf numFmtId="0" fontId="4" fillId="0" borderId="5" xfId="49" applyFont="1" applyFill="1" applyBorder="1">
      <alignment vertical="center"/>
    </xf>
    <xf numFmtId="0" fontId="4" fillId="0" borderId="0" xfId="49" applyFont="1">
      <alignment vertical="center"/>
    </xf>
    <xf numFmtId="0" fontId="5" fillId="0" borderId="6" xfId="49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5" fillId="0" borderId="8" xfId="49" applyFont="1" applyBorder="1" applyAlignment="1">
      <alignment horizontal="center" vertical="center"/>
    </xf>
    <xf numFmtId="0" fontId="4" fillId="3" borderId="6" xfId="49" applyFont="1" applyFill="1" applyBorder="1" applyAlignment="1">
      <alignment horizontal="center" vertical="center"/>
    </xf>
    <xf numFmtId="0" fontId="4" fillId="3" borderId="7" xfId="49" applyFont="1" applyFill="1" applyBorder="1" applyAlignment="1">
      <alignment horizontal="center" vertical="center"/>
    </xf>
    <xf numFmtId="0" fontId="4" fillId="3" borderId="9" xfId="49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178" fontId="4" fillId="3" borderId="6" xfId="49" applyNumberFormat="1" applyFont="1" applyFill="1" applyBorder="1" applyAlignment="1">
      <alignment horizontal="center" vertical="center"/>
    </xf>
    <xf numFmtId="0" fontId="4" fillId="3" borderId="3" xfId="49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/>
    </xf>
    <xf numFmtId="0" fontId="4" fillId="3" borderId="4" xfId="49" applyFont="1" applyFill="1" applyBorder="1" applyAlignment="1">
      <alignment horizontal="center" vertical="center"/>
    </xf>
    <xf numFmtId="0" fontId="4" fillId="3" borderId="12" xfId="49" applyFont="1" applyFill="1" applyBorder="1" applyAlignment="1">
      <alignment horizontal="center" vertical="center"/>
    </xf>
    <xf numFmtId="0" fontId="4" fillId="3" borderId="3" xfId="49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/>
    </xf>
    <xf numFmtId="0" fontId="4" fillId="3" borderId="4" xfId="49" applyFont="1" applyFill="1" applyBorder="1" applyAlignment="1">
      <alignment horizontal="center" vertical="center"/>
    </xf>
    <xf numFmtId="0" fontId="4" fillId="3" borderId="12" xfId="49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0" fontId="4" fillId="3" borderId="13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/>
    </xf>
    <xf numFmtId="0" fontId="5" fillId="0" borderId="14" xfId="49" applyFont="1" applyBorder="1" applyAlignment="1">
      <alignment horizontal="center" vertical="center"/>
    </xf>
    <xf numFmtId="177" fontId="5" fillId="0" borderId="8" xfId="49" applyNumberFormat="1" applyFont="1" applyBorder="1" applyAlignment="1">
      <alignment horizontal="center" vertical="center"/>
    </xf>
    <xf numFmtId="177" fontId="5" fillId="0" borderId="6" xfId="49" applyNumberFormat="1" applyFont="1" applyBorder="1" applyAlignment="1">
      <alignment horizontal="center" vertical="center"/>
    </xf>
    <xf numFmtId="176" fontId="5" fillId="3" borderId="8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horizontal="right" vertical="center"/>
    </xf>
    <xf numFmtId="0" fontId="4" fillId="2" borderId="10" xfId="49" applyFont="1" applyFill="1" applyBorder="1" applyAlignment="1">
      <alignment horizontal="center" vertical="center"/>
    </xf>
    <xf numFmtId="0" fontId="4" fillId="2" borderId="11" xfId="49" applyFont="1" applyFill="1" applyBorder="1" applyAlignment="1">
      <alignment horizontal="center" vertical="center"/>
    </xf>
    <xf numFmtId="0" fontId="4" fillId="2" borderId="12" xfId="49" applyFont="1" applyFill="1" applyBorder="1" applyAlignment="1">
      <alignment horizontal="center" vertical="center"/>
    </xf>
    <xf numFmtId="178" fontId="4" fillId="3" borderId="7" xfId="49" applyNumberFormat="1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vertical="center"/>
    </xf>
    <xf numFmtId="0" fontId="4" fillId="3" borderId="8" xfId="49" applyFont="1" applyFill="1" applyBorder="1" applyAlignment="1">
      <alignment vertical="center" wrapText="1"/>
    </xf>
    <xf numFmtId="177" fontId="5" fillId="0" borderId="7" xfId="49" applyNumberFormat="1" applyFont="1" applyBorder="1" applyAlignment="1">
      <alignment horizontal="center" vertical="center"/>
    </xf>
    <xf numFmtId="0" fontId="5" fillId="0" borderId="8" xfId="49" applyFont="1" applyBorder="1" applyAlignment="1">
      <alignment vertical="center"/>
    </xf>
    <xf numFmtId="176" fontId="4" fillId="0" borderId="0" xfId="49" applyNumberFormat="1" applyFont="1" applyBorder="1" applyAlignment="1">
      <alignment horizontal="left" vertical="center"/>
    </xf>
    <xf numFmtId="179" fontId="5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339725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topLeftCell="A10" workbookViewId="0">
      <selection activeCell="J25" sqref="J25"/>
    </sheetView>
  </sheetViews>
  <sheetFormatPr defaultColWidth="9" defaultRowHeight="13.5"/>
  <cols>
    <col min="1" max="2" width="2.625" customWidth="1"/>
    <col min="3" max="3" width="7.875" customWidth="1"/>
    <col min="5" max="5" width="2.875" customWidth="1"/>
    <col min="8" max="8" width="4.75" customWidth="1"/>
    <col min="9" max="9" width="7.25" customWidth="1"/>
    <col min="10" max="10" width="21.87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8.75" spans="1:1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2"/>
    </row>
    <row r="4" ht="16.5" spans="1:11">
      <c r="A4" s="4"/>
      <c r="B4" s="4"/>
      <c r="C4" s="4"/>
      <c r="D4" s="4"/>
      <c r="E4" s="4"/>
      <c r="F4" s="4"/>
      <c r="G4" s="4"/>
      <c r="H4" s="4"/>
      <c r="I4" s="4"/>
      <c r="J4" s="48"/>
      <c r="K4" s="2"/>
    </row>
    <row r="5" ht="14.25" spans="1:11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 t="s">
        <v>4</v>
      </c>
      <c r="J5" s="49"/>
      <c r="K5" s="2"/>
    </row>
    <row r="6" ht="14.25" spans="1:11">
      <c r="A6" s="9"/>
      <c r="B6" s="10"/>
      <c r="C6" s="11" t="s">
        <v>5</v>
      </c>
      <c r="D6" s="11"/>
      <c r="E6" s="12" t="s">
        <v>6</v>
      </c>
      <c r="F6" s="12"/>
      <c r="G6" s="11" t="s">
        <v>7</v>
      </c>
      <c r="H6" s="10"/>
      <c r="I6" s="12" t="s">
        <v>8</v>
      </c>
      <c r="J6" s="50"/>
      <c r="K6" s="2"/>
    </row>
    <row r="7" ht="14.25" spans="1:11">
      <c r="A7" s="9"/>
      <c r="B7" s="10"/>
      <c r="C7" s="11" t="s">
        <v>9</v>
      </c>
      <c r="D7" s="11"/>
      <c r="E7" s="12"/>
      <c r="F7" s="12"/>
      <c r="G7" s="11" t="s">
        <v>10</v>
      </c>
      <c r="H7" s="13"/>
      <c r="I7" s="12" t="s">
        <v>11</v>
      </c>
      <c r="J7" s="50"/>
      <c r="K7" s="2"/>
    </row>
    <row r="8" ht="14.25" spans="1:11">
      <c r="A8" s="14"/>
      <c r="B8" s="15"/>
      <c r="C8" s="16"/>
      <c r="D8" s="16"/>
      <c r="E8" s="17"/>
      <c r="F8" s="17"/>
      <c r="G8" s="16" t="s">
        <v>12</v>
      </c>
      <c r="H8" s="18"/>
      <c r="I8" s="17" t="s">
        <v>13</v>
      </c>
      <c r="J8" s="51"/>
      <c r="K8" s="2"/>
    </row>
    <row r="9" ht="14.25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2"/>
    </row>
    <row r="10" ht="14.25" spans="1:11">
      <c r="A10" s="20" t="s">
        <v>14</v>
      </c>
      <c r="B10" s="21"/>
      <c r="C10" s="22" t="s">
        <v>15</v>
      </c>
      <c r="D10" s="22" t="s">
        <v>16</v>
      </c>
      <c r="E10" s="23"/>
      <c r="F10" s="24" t="s">
        <v>17</v>
      </c>
      <c r="G10" s="23" t="s">
        <v>18</v>
      </c>
      <c r="H10" s="22" t="s">
        <v>19</v>
      </c>
      <c r="I10" s="23"/>
      <c r="J10" s="24" t="s">
        <v>20</v>
      </c>
      <c r="K10" s="2"/>
    </row>
    <row r="11" ht="14.25" spans="1:11">
      <c r="A11" s="25">
        <v>2</v>
      </c>
      <c r="B11" s="26"/>
      <c r="C11" s="27"/>
      <c r="D11" s="28" t="s">
        <v>21</v>
      </c>
      <c r="E11" s="29"/>
      <c r="F11" s="30">
        <v>191.56</v>
      </c>
      <c r="G11" s="30">
        <f t="shared" ref="G11:G18" si="0">F11</f>
        <v>191.56</v>
      </c>
      <c r="H11" s="31"/>
      <c r="I11" s="52"/>
      <c r="J11" s="53" t="s">
        <v>22</v>
      </c>
      <c r="K11" s="2"/>
    </row>
    <row r="12" ht="14.25" spans="1:11">
      <c r="A12" s="25">
        <v>3</v>
      </c>
      <c r="B12" s="26"/>
      <c r="C12" s="27"/>
      <c r="D12" s="32"/>
      <c r="E12" s="33"/>
      <c r="F12" s="30">
        <v>258</v>
      </c>
      <c r="G12" s="30">
        <f t="shared" si="0"/>
        <v>258</v>
      </c>
      <c r="H12" s="31"/>
      <c r="I12" s="52"/>
      <c r="J12" s="53" t="s">
        <v>23</v>
      </c>
      <c r="K12" s="2"/>
    </row>
    <row r="13" ht="14.25" spans="1:11">
      <c r="A13" s="25">
        <v>4</v>
      </c>
      <c r="B13" s="26"/>
      <c r="C13" s="27"/>
      <c r="D13" s="32"/>
      <c r="E13" s="33"/>
      <c r="F13" s="30">
        <v>320.96</v>
      </c>
      <c r="G13" s="30">
        <f t="shared" si="0"/>
        <v>320.96</v>
      </c>
      <c r="H13" s="31"/>
      <c r="I13" s="52"/>
      <c r="J13" s="53" t="s">
        <v>24</v>
      </c>
      <c r="K13" s="2"/>
    </row>
    <row r="14" ht="14.25" spans="1:11">
      <c r="A14" s="25">
        <v>5</v>
      </c>
      <c r="B14" s="26"/>
      <c r="C14" s="27"/>
      <c r="D14" s="34"/>
      <c r="E14" s="35"/>
      <c r="F14" s="30">
        <v>301.05</v>
      </c>
      <c r="G14" s="30">
        <f t="shared" si="0"/>
        <v>301.05</v>
      </c>
      <c r="H14" s="31"/>
      <c r="I14" s="52"/>
      <c r="J14" s="53" t="s">
        <v>25</v>
      </c>
      <c r="K14" s="2"/>
    </row>
    <row r="15" ht="14.25" spans="1:11">
      <c r="A15" s="25">
        <v>6</v>
      </c>
      <c r="B15" s="26"/>
      <c r="C15" s="27"/>
      <c r="D15" s="36" t="s">
        <v>26</v>
      </c>
      <c r="E15" s="37"/>
      <c r="F15" s="30">
        <v>44</v>
      </c>
      <c r="G15" s="30">
        <f t="shared" si="0"/>
        <v>44</v>
      </c>
      <c r="H15" s="31"/>
      <c r="I15" s="52"/>
      <c r="J15" s="53" t="s">
        <v>27</v>
      </c>
      <c r="K15" s="2"/>
    </row>
    <row r="16" ht="99.75" spans="1:11">
      <c r="A16" s="25">
        <v>7</v>
      </c>
      <c r="B16" s="26"/>
      <c r="C16" s="27"/>
      <c r="D16" s="38"/>
      <c r="E16" s="39"/>
      <c r="F16" s="30">
        <v>1337.2</v>
      </c>
      <c r="G16" s="30">
        <f t="shared" si="0"/>
        <v>1337.2</v>
      </c>
      <c r="H16" s="31"/>
      <c r="I16" s="52"/>
      <c r="J16" s="54" t="s">
        <v>28</v>
      </c>
      <c r="K16" s="2"/>
    </row>
    <row r="17" ht="14.25" spans="1:11">
      <c r="A17" s="25">
        <v>8</v>
      </c>
      <c r="B17" s="26"/>
      <c r="C17" s="27"/>
      <c r="D17" s="25" t="s">
        <v>29</v>
      </c>
      <c r="E17" s="26"/>
      <c r="F17" s="30">
        <v>1100</v>
      </c>
      <c r="G17" s="30">
        <f t="shared" si="0"/>
        <v>1100</v>
      </c>
      <c r="H17" s="31"/>
      <c r="I17" s="52"/>
      <c r="J17" s="53" t="s">
        <v>30</v>
      </c>
      <c r="K17" s="2"/>
    </row>
    <row r="18" ht="14.25" spans="1:11">
      <c r="A18" s="40">
        <v>9</v>
      </c>
      <c r="B18" s="41"/>
      <c r="C18" s="42" t="s">
        <v>31</v>
      </c>
      <c r="D18" s="43" t="s">
        <v>32</v>
      </c>
      <c r="E18" s="43"/>
      <c r="F18" s="30">
        <v>101</v>
      </c>
      <c r="G18" s="30">
        <f t="shared" si="0"/>
        <v>101</v>
      </c>
      <c r="H18" s="31"/>
      <c r="I18" s="52"/>
      <c r="J18" s="53" t="s">
        <v>33</v>
      </c>
      <c r="K18" s="2"/>
    </row>
    <row r="19" ht="14.25" spans="1:11">
      <c r="A19" s="38"/>
      <c r="B19" s="39"/>
      <c r="C19" s="27"/>
      <c r="D19" s="43"/>
      <c r="E19" s="43" t="s">
        <v>32</v>
      </c>
      <c r="F19" s="30">
        <v>66</v>
      </c>
      <c r="G19" s="30"/>
      <c r="H19" s="31"/>
      <c r="I19" s="52">
        <v>66</v>
      </c>
      <c r="J19" s="53" t="s">
        <v>34</v>
      </c>
      <c r="K19" s="2"/>
    </row>
    <row r="20" ht="14.25" spans="1:11">
      <c r="A20" s="22" t="s">
        <v>35</v>
      </c>
      <c r="B20" s="44"/>
      <c r="C20" s="44"/>
      <c r="D20" s="44"/>
      <c r="E20" s="23"/>
      <c r="F20" s="45">
        <f>SUM(F11:F19)</f>
        <v>3719.77</v>
      </c>
      <c r="G20" s="45">
        <f>SUM(G11:G19)</f>
        <v>3653.77</v>
      </c>
      <c r="H20" s="46">
        <f>SUM(H11:I19)</f>
        <v>66</v>
      </c>
      <c r="I20" s="55"/>
      <c r="J20" s="56"/>
      <c r="K20" s="2"/>
    </row>
    <row r="21" ht="14.25" spans="1:11">
      <c r="A21" s="19"/>
      <c r="B21" s="19"/>
      <c r="C21" s="19"/>
      <c r="D21" s="19"/>
      <c r="E21" s="19"/>
      <c r="F21" s="19"/>
      <c r="G21" s="19"/>
      <c r="H21" s="19"/>
      <c r="I21" s="57"/>
      <c r="J21" s="19"/>
      <c r="K21" s="2"/>
    </row>
    <row r="22" ht="14.25" spans="1:11">
      <c r="A22" s="24" t="s">
        <v>18</v>
      </c>
      <c r="B22" s="24"/>
      <c r="C22" s="24"/>
      <c r="D22" s="24"/>
      <c r="E22" s="24"/>
      <c r="F22" s="24" t="s">
        <v>36</v>
      </c>
      <c r="G22" s="24"/>
      <c r="H22" s="24"/>
      <c r="I22" s="24"/>
      <c r="J22" s="24" t="s">
        <v>37</v>
      </c>
      <c r="K22" s="2"/>
    </row>
    <row r="23" ht="14.25" spans="1:11">
      <c r="A23" s="47">
        <f>G20</f>
        <v>3653.77</v>
      </c>
      <c r="B23" s="47"/>
      <c r="C23" s="47"/>
      <c r="D23" s="47"/>
      <c r="E23" s="47"/>
      <c r="F23" s="47">
        <f>H20</f>
        <v>66</v>
      </c>
      <c r="G23" s="47"/>
      <c r="H23" s="47"/>
      <c r="I23" s="47"/>
      <c r="J23" s="58">
        <f>SUM(A23:I23)</f>
        <v>3719.77</v>
      </c>
      <c r="K23" s="2"/>
    </row>
    <row r="24" ht="14.25" spans="1:1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2"/>
    </row>
    <row r="25" ht="14.25" spans="1:11">
      <c r="A25" s="19" t="s">
        <v>38</v>
      </c>
      <c r="B25" s="19"/>
      <c r="C25" s="19"/>
      <c r="D25" s="19"/>
      <c r="E25" s="19" t="s">
        <v>39</v>
      </c>
      <c r="F25" s="19" t="s">
        <v>40</v>
      </c>
      <c r="G25" s="19"/>
      <c r="H25" s="19"/>
      <c r="I25" s="19" t="s">
        <v>41</v>
      </c>
      <c r="J25" s="19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2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A12:B12"/>
    <mergeCell ref="A13:B13"/>
    <mergeCell ref="A14:B14"/>
    <mergeCell ref="A15:B15"/>
    <mergeCell ref="A16:B16"/>
    <mergeCell ref="H16:I16"/>
    <mergeCell ref="A17:B17"/>
    <mergeCell ref="D17:E17"/>
    <mergeCell ref="D18:E18"/>
    <mergeCell ref="A20:E20"/>
    <mergeCell ref="H20:I20"/>
    <mergeCell ref="A22:E22"/>
    <mergeCell ref="F22:I22"/>
    <mergeCell ref="A23:E23"/>
    <mergeCell ref="F23:I23"/>
    <mergeCell ref="C11:C17"/>
    <mergeCell ref="C18:C19"/>
    <mergeCell ref="D11:E14"/>
    <mergeCell ref="D15:E16"/>
    <mergeCell ref="A18:B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2021-01-04T09:06:09Z</dcterms:created>
  <dcterms:modified xsi:type="dcterms:W3CDTF">2021-01-04T09:07:36Z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