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<sst xmlns="http://schemas.openxmlformats.org/spreadsheetml/2006/main" count="109" uniqueCount="88">
  <si>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</si>
  <si>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</si>
  <si>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</si>
  <si>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</si>
  <si>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</si>
  <si>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</si>
  <si>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</si>
  <si>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</si>
  <si>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</si>
  <si>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</si>
  <si>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</si>
  <si>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</si>
  <si>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</si>
  <si>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</si>
  <si>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</si>
  <si>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</si>
  <si>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</si>
  <si>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</si>
  <si>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</si>
  <si>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</si>
  <si>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</si>
  <si>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</si>
  <si>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</si>
  <si>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</si>
  <si>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</si>
  <si>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</si>
  <si>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</si>
  <si>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</si>
  <si>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</si>
  <si>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</si>
  <si>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</si>
  <si>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</si>
  <si>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</si>
  <si>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</si>
  <si>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</si>
  <si>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</si>
  <si>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</si>
  <si>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</si>
  <si>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</si>
  <si>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</si>
  <si>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</si>
  <si>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</si>
  <si>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巴西垫付签证费6*2500</t>
  </si>
  <si>
    <t>巴西快递费</t>
  </si>
  <si>
    <t>翻译费</t>
  </si>
  <si>
    <t>美国快递费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</si>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</sst>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34" workbookViewId="0">
      <selection activeCell="H61" sqref="H61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3.3240740740741" customWidth="1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79"/>
      <c r="J4" s="79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0"/>
      <c r="J18" s="86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0"/>
      <c r="J19" s="86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0"/>
      <c r="J20" s="86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7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0"/>
      <c r="J22" s="85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0"/>
      <c r="J23" s="86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3"/>
      <c r="J24" s="87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0"/>
      <c r="J25" s="81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0"/>
      <c r="J26" s="82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3"/>
      <c r="J27" s="84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0"/>
      <c r="J28" s="81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0"/>
      <c r="J30" s="86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0"/>
      <c r="J31" s="86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3"/>
      <c r="J32" s="87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0"/>
      <c r="J33" s="88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0"/>
      <c r="J34" s="89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0"/>
      <c r="J35" s="89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0"/>
      <c r="J36" s="89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3"/>
      <c r="J37" s="90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0"/>
      <c r="J38" s="85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0"/>
      <c r="J39" s="86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3"/>
      <c r="J40" s="87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0"/>
      <c r="J41" s="81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0"/>
      <c r="J42" s="82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0"/>
      <c r="J43" s="82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3"/>
      <c r="J44" s="84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12500</v>
      </c>
      <c r="G45" s="69">
        <v>2500</v>
      </c>
      <c r="H45" s="58">
        <f t="shared" si="0"/>
        <v>15000</v>
      </c>
      <c r="I45" s="91" t="s">
        <v>42</v>
      </c>
      <c r="J45" s="88"/>
    </row>
    <row r="46" customHeight="1" spans="1:10">
      <c r="A46" s="70"/>
      <c r="B46" s="57"/>
      <c r="C46" s="58"/>
      <c r="D46" s="59"/>
      <c r="E46" s="58"/>
      <c r="F46" s="58">
        <v>0</v>
      </c>
      <c r="G46" s="69">
        <v>39</v>
      </c>
      <c r="H46" s="58">
        <f>F46+G46</f>
        <v>39</v>
      </c>
      <c r="I46" s="91" t="s">
        <v>43</v>
      </c>
      <c r="J46" s="89"/>
    </row>
    <row r="47" customHeight="1" spans="1:10">
      <c r="A47" s="70"/>
      <c r="B47" s="57"/>
      <c r="C47" s="58"/>
      <c r="D47" s="59"/>
      <c r="E47" s="58"/>
      <c r="F47" s="58">
        <v>0</v>
      </c>
      <c r="G47" s="69">
        <v>100</v>
      </c>
      <c r="H47" s="58">
        <f t="shared" ref="H47:H57" si="19">F47+G47</f>
        <v>100</v>
      </c>
      <c r="I47" s="91" t="s">
        <v>44</v>
      </c>
      <c r="J47" s="89"/>
    </row>
    <row r="48" customHeight="1" spans="1:10">
      <c r="A48" s="70"/>
      <c r="B48" s="57"/>
      <c r="C48" s="58"/>
      <c r="D48" s="59"/>
      <c r="E48" s="58"/>
      <c r="F48" s="58">
        <v>0</v>
      </c>
      <c r="G48" s="69">
        <v>78</v>
      </c>
      <c r="H48" s="58">
        <f t="shared" si="19"/>
        <v>78</v>
      </c>
      <c r="I48" s="91" t="s">
        <v>45</v>
      </c>
      <c r="J48" s="89"/>
    </row>
    <row r="49" customHeight="1" spans="1:10">
      <c r="A49" s="70"/>
      <c r="B49" s="57"/>
      <c r="C49" s="58"/>
      <c r="D49" s="59"/>
      <c r="E49" s="58"/>
      <c r="F49" s="58">
        <v>0</v>
      </c>
      <c r="G49" s="71">
        <v>0</v>
      </c>
      <c r="H49" s="58">
        <f t="shared" si="19"/>
        <v>0</v>
      </c>
      <c r="I49" s="91"/>
      <c r="J49" s="89"/>
    </row>
    <row r="50" customHeight="1" spans="1:10">
      <c r="A50" s="70"/>
      <c r="B50" s="57"/>
      <c r="C50" s="58"/>
      <c r="D50" s="59"/>
      <c r="E50" s="58"/>
      <c r="F50" s="58">
        <v>0</v>
      </c>
      <c r="G50" s="71">
        <v>0</v>
      </c>
      <c r="H50" s="58">
        <f t="shared" si="19"/>
        <v>0</v>
      </c>
      <c r="I50" s="91"/>
      <c r="J50" s="89"/>
    </row>
    <row r="51" customHeight="1" spans="1:10">
      <c r="A51" s="70"/>
      <c r="B51" s="57"/>
      <c r="C51" s="58"/>
      <c r="D51" s="59"/>
      <c r="E51" s="58"/>
      <c r="F51" s="58">
        <v>0</v>
      </c>
      <c r="G51" s="71">
        <v>0</v>
      </c>
      <c r="H51" s="58">
        <f t="shared" si="19"/>
        <v>0</v>
      </c>
      <c r="I51" s="91"/>
      <c r="J51" s="89"/>
    </row>
    <row r="52" customHeight="1" spans="1:10">
      <c r="A52" s="70"/>
      <c r="B52" s="57"/>
      <c r="C52" s="58"/>
      <c r="D52" s="59"/>
      <c r="E52" s="58"/>
      <c r="F52" s="58">
        <v>0</v>
      </c>
      <c r="G52" s="71">
        <v>0</v>
      </c>
      <c r="H52" s="58">
        <f t="shared" si="19"/>
        <v>0</v>
      </c>
      <c r="I52" s="91"/>
      <c r="J52" s="89"/>
    </row>
    <row r="53" customHeight="1" spans="1:10">
      <c r="A53" s="70"/>
      <c r="B53" s="57"/>
      <c r="C53" s="58"/>
      <c r="D53" s="59"/>
      <c r="E53" s="58"/>
      <c r="F53" s="58">
        <v>0</v>
      </c>
      <c r="G53" s="71">
        <v>0</v>
      </c>
      <c r="H53" s="58">
        <f t="shared" si="19"/>
        <v>0</v>
      </c>
      <c r="I53" s="91"/>
      <c r="J53" s="89"/>
    </row>
    <row r="54" customHeight="1" spans="1:10">
      <c r="A54" s="70"/>
      <c r="B54" s="57"/>
      <c r="C54" s="58"/>
      <c r="D54" s="59"/>
      <c r="E54" s="58"/>
      <c r="F54" s="58">
        <v>0</v>
      </c>
      <c r="G54" s="71">
        <v>0</v>
      </c>
      <c r="H54" s="58">
        <f t="shared" si="19"/>
        <v>0</v>
      </c>
      <c r="I54" s="91"/>
      <c r="J54" s="89"/>
    </row>
    <row r="55" customHeight="1" spans="1:10">
      <c r="A55" s="70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91"/>
      <c r="J55" s="89"/>
    </row>
    <row r="56" customHeight="1" spans="1:10">
      <c r="A56" s="70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80"/>
      <c r="J56" s="89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9"/>
    </row>
    <row r="58" s="45" customFormat="1" customHeight="1" spans="1:10">
      <c r="A58" s="60"/>
      <c r="B58" s="61" t="s">
        <v>46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12500</v>
      </c>
      <c r="G58" s="72">
        <f>SUM(G45:G56)</f>
        <v>2717</v>
      </c>
      <c r="H58" s="62">
        <f>SUM(H45:H56)</f>
        <v>15217</v>
      </c>
      <c r="I58" s="83"/>
      <c r="J58" s="90"/>
    </row>
    <row r="59" customHeight="1" spans="1:10">
      <c r="A59" s="60"/>
      <c r="B59" s="61" t="s">
        <v>47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12500</v>
      </c>
      <c r="G59" s="72">
        <f t="shared" si="21"/>
        <v>2717</v>
      </c>
      <c r="H59" s="62">
        <f t="shared" si="21"/>
        <v>15217</v>
      </c>
      <c r="I59" s="83"/>
      <c r="J59" s="92"/>
    </row>
    <row r="63" customHeight="1" spans="1:9">
      <c r="A63" s="73" t="s">
        <v>48</v>
      </c>
      <c r="B63" s="74"/>
      <c r="C63" s="75" t="s">
        <v>49</v>
      </c>
      <c r="D63" s="75"/>
      <c r="E63" s="75" t="s">
        <v>50</v>
      </c>
      <c r="F63" s="75"/>
      <c r="G63" s="75" t="s">
        <v>51</v>
      </c>
      <c r="H63" s="75"/>
      <c r="I63" s="93" t="s">
        <v>52</v>
      </c>
    </row>
    <row r="64" customHeight="1" spans="1:9">
      <c r="A64" s="76">
        <f>C59</f>
        <v>0</v>
      </c>
      <c r="B64" s="77"/>
      <c r="C64" s="77">
        <f>H59</f>
        <v>15217</v>
      </c>
      <c r="D64" s="77"/>
      <c r="E64" s="77">
        <f>F59</f>
        <v>12500</v>
      </c>
      <c r="F64" s="77"/>
      <c r="G64" s="77">
        <f>G59</f>
        <v>2717</v>
      </c>
      <c r="H64" s="77"/>
      <c r="I64" s="94">
        <f>A64-C64</f>
        <v>-15217</v>
      </c>
    </row>
    <row r="66" customHeight="1" spans="1:9">
      <c r="A66" s="95" t="s">
        <v>53</v>
      </c>
      <c r="B66" s="45"/>
      <c r="C66" s="96" t="s">
        <v>54</v>
      </c>
      <c r="D66" s="95"/>
      <c r="E66" s="95" t="s">
        <v>55</v>
      </c>
      <c r="F66" s="95"/>
      <c r="G66" s="95" t="s">
        <v>56</v>
      </c>
      <c r="H66" s="95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.1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20.1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81</v>
      </c>
      <c r="C23" s="9"/>
      <c r="D23" s="9"/>
      <c r="E23" s="9"/>
      <c r="F23" s="9" t="s">
        <v>54</v>
      </c>
      <c r="G23" s="9" t="s">
        <v>82</v>
      </c>
      <c r="H23" s="9"/>
      <c r="I23" s="9"/>
      <c r="J23" s="9" t="s">
        <v>56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47</v>
      </c>
      <c r="J33" s="22"/>
      <c r="K33" s="43" t="s">
        <v>70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81</v>
      </c>
      <c r="C38" s="9"/>
      <c r="D38" s="9"/>
      <c r="E38" s="9"/>
      <c r="F38" s="9" t="s">
        <v>54</v>
      </c>
      <c r="G38" s="9" t="s">
        <v>82</v>
      </c>
      <c r="H38" s="9"/>
      <c r="I38" s="9"/>
      <c r="J38" s="9" t="s">
        <v>56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2023-08-31T03:25:13Z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D08E32DF5AF146E598D9E43878CA1AB3_13</vt:lpwstr>
  </property>
</Properties>
</file>