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<sst xmlns="http://schemas.openxmlformats.org/spreadsheetml/2006/main" count="55" uniqueCount="55">
  <si>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</si>
  <si>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</si>
  <si>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</si>
  <si>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</si>
  <si>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</si>
  <si>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</si>
  <si>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</si>
  <si>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</si>
  <si>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</si>
  <si>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</si>
  <si>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</si>
  <si>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</si>
  <si>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</si>
  <si>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</si>
  <si>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</si>
  <si>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</si>
  <si>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</si>
  <si>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</si>
  <si>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</si>
  <si>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</si>
  <si>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</si>
  <si>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</si>
  <si>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</si>
  <si>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</si>
  <si>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</si>
  <si>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</si>
  <si>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</si>
  <si>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</si>
  <si>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</si>
  <si>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</si>
  <si>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</si>
  <si>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</si>
  <si>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</si>
  <si>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</si>
  <si>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</si>
  <si>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</si>
  <si>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</si>
  <si>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</si>
  <si>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</si>
  <si>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</si>
  <si>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</si>
  <si>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</si>
  <si>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</si>
  <si>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中秋礼盒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</si>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</sst>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K48" sqref="K48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137</v>
      </c>
      <c r="G44" s="15">
        <v>0</v>
      </c>
      <c r="H44" s="15">
        <f t="shared" ref="H44:H49" si="10">F44+G44</f>
        <v>137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849.3</v>
      </c>
      <c r="G45" s="15">
        <v>0</v>
      </c>
      <c r="H45" s="15">
        <f t="shared" si="10"/>
        <v>849.3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986.3</v>
      </c>
      <c r="G50" s="19">
        <f>SUM(G44:G48)</f>
        <v>0</v>
      </c>
      <c r="H50" s="19">
        <f>SUM(H44:H48)</f>
        <v>986.3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986.3</v>
      </c>
      <c r="G51" s="19">
        <f t="shared" si="12"/>
        <v>0</v>
      </c>
      <c r="H51" s="19">
        <f t="shared" si="12"/>
        <v>986.3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986.3</v>
      </c>
      <c r="D56" s="41"/>
      <c r="E56" s="41">
        <f>F51</f>
        <v>986.3</v>
      </c>
      <c r="F56" s="41"/>
      <c r="G56" s="41">
        <f>G51</f>
        <v>0</v>
      </c>
      <c r="H56" s="41"/>
      <c r="I56" s="59">
        <f>A56-C56</f>
        <v>-986.3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2022-09-13T04:34:56Z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