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52028CE4-D093-4FA9-B811-65BF2F794FFC}" xr6:coauthVersionLast="47" xr6:coauthVersionMax="47" xr10:uidLastSave="{00000000-0000-0000-0000-000000000000}"/>
  <bookViews>
    <workbookView xWindow="-110" yWindow="-110" windowWidth="19420" windowHeight="10560" xr2:uid="{F8477A84-4F7D-4A4F-9E8F-D7BB1E47DABC}"/>
  </bookViews>
  <sheets>
    <sheet name="6月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9" i="1"/>
  <c r="E10" i="1"/>
  <c r="E11" i="1"/>
  <c r="E12" i="1"/>
  <c r="E2" i="1"/>
  <c r="E3" i="1"/>
  <c r="E4" i="1"/>
  <c r="E13" i="1"/>
  <c r="E14" i="1"/>
  <c r="E7" i="1"/>
  <c r="E8" i="1"/>
  <c r="E9" i="1"/>
  <c r="E5" i="1"/>
  <c r="E6" i="1"/>
</calcChain>
</file>

<file path=xl/sharedStrings.xml><?xml version="1.0" encoding="utf-8"?>
<sst xmlns="http://schemas.openxmlformats.org/spreadsheetml/2006/main" count="29" uniqueCount="20">
  <si>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</si>
  <si>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</si>
  <si>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</si>
  <si>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</si>
  <si>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</si>
  <si>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</si>
  <si>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天津鼓楼诺富特酒店</t>
    <phoneticPr fontId="2" type="noConversion"/>
  </si>
  <si>
    <t>会议室</t>
    <phoneticPr fontId="2" type="noConversion"/>
  </si>
  <si>
    <t>餐费</t>
    <phoneticPr fontId="2" type="noConversion"/>
  </si>
  <si>
    <t>汇总</t>
    <phoneticPr fontId="2" type="noConversion"/>
  </si>
  <si>
    <t>北京首都机场希尔顿酒店</t>
    <phoneticPr fontId="2" type="noConversion"/>
  </si>
  <si>
    <t>广州丽芮酒店</t>
    <phoneticPr fontId="2" type="noConversion"/>
  </si>
  <si>
    <t>午餐</t>
    <phoneticPr fontId="2" type="noConversion"/>
  </si>
  <si>
    <t>杭州福朋喜来登酒店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</si>
  <si>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</si>
  <si>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</si>
  <si>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</si>
  <si>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</si>
  <si>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上海酒店</t>
    <phoneticPr fontId="2" type="noConversion"/>
  </si>
  <si>
    <t>优惠总价（含增值税6%）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</si>
</sst>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1231-3541-408D-8E77-5F3D3D724553}">
  <dimension ref="A1:F19"/>
  <sheetViews>
    <sheetView tabSelected="1" workbookViewId="0">
      <selection activeCell="E21" sqref="E21"/>
    </sheetView>
  </sheetViews>
  <sheetFormatPr defaultRowHeight="14" x14ac:dyDescent="0.3"/>
  <cols>
    <col min="1" max="1" width="20.9140625" customWidth="1"/>
    <col min="5" max="5" width="11.25" customWidth="1"/>
    <col min="6" max="6" width="12.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7" customFormat="1" x14ac:dyDescent="0.3">
      <c r="A2" s="13" t="s">
        <v>6</v>
      </c>
      <c r="B2" s="14" t="s">
        <v>7</v>
      </c>
      <c r="C2" s="15">
        <v>3</v>
      </c>
      <c r="D2" s="14">
        <v>3000</v>
      </c>
      <c r="E2" s="14">
        <f>C2*D2</f>
        <v>9000</v>
      </c>
      <c r="F2" s="16"/>
    </row>
    <row r="3" spans="1:6" s="17" customFormat="1" x14ac:dyDescent="0.3">
      <c r="A3" s="18"/>
      <c r="B3" s="14" t="s">
        <v>8</v>
      </c>
      <c r="C3" s="15">
        <v>55.25</v>
      </c>
      <c r="D3" s="14">
        <v>48</v>
      </c>
      <c r="E3" s="14">
        <f>C3*D3</f>
        <v>2652</v>
      </c>
      <c r="F3" s="16"/>
    </row>
    <row r="4" spans="1:6" s="17" customFormat="1" x14ac:dyDescent="0.3">
      <c r="A4" s="19"/>
      <c r="B4" s="14" t="s">
        <v>9</v>
      </c>
      <c r="C4" s="15"/>
      <c r="D4" s="14"/>
      <c r="E4" s="14">
        <f>E2+E3</f>
        <v>11652</v>
      </c>
      <c r="F4" s="14"/>
    </row>
    <row r="5" spans="1:6" ht="19.5" customHeight="1" x14ac:dyDescent="0.3">
      <c r="A5" s="3" t="s">
        <v>10</v>
      </c>
      <c r="B5" s="2" t="s">
        <v>7</v>
      </c>
      <c r="C5" s="6">
        <v>3</v>
      </c>
      <c r="D5" s="2">
        <v>5000</v>
      </c>
      <c r="E5" s="2">
        <f>C5*D5</f>
        <v>15000</v>
      </c>
      <c r="F5" s="2"/>
    </row>
    <row r="6" spans="1:6" ht="19" customHeight="1" x14ac:dyDescent="0.3">
      <c r="A6" s="5"/>
      <c r="B6" s="2" t="s">
        <v>9</v>
      </c>
      <c r="C6" s="6"/>
      <c r="D6" s="2"/>
      <c r="E6" s="2">
        <f>E5</f>
        <v>15000</v>
      </c>
      <c r="F6" s="2"/>
    </row>
    <row r="7" spans="1:6" x14ac:dyDescent="0.3">
      <c r="A7" s="3" t="s">
        <v>11</v>
      </c>
      <c r="B7" s="2" t="s">
        <v>7</v>
      </c>
      <c r="C7" s="6">
        <v>3</v>
      </c>
      <c r="D7" s="2">
        <v>5000</v>
      </c>
      <c r="E7" s="2">
        <f>C7*D7</f>
        <v>15000</v>
      </c>
      <c r="F7" s="7"/>
    </row>
    <row r="8" spans="1:6" x14ac:dyDescent="0.3">
      <c r="A8" s="4"/>
      <c r="B8" s="2" t="s">
        <v>12</v>
      </c>
      <c r="C8" s="6">
        <v>180</v>
      </c>
      <c r="D8" s="2">
        <v>58</v>
      </c>
      <c r="E8" s="2">
        <f>C8*D8</f>
        <v>10440</v>
      </c>
      <c r="F8" s="7"/>
    </row>
    <row r="9" spans="1:6" x14ac:dyDescent="0.3">
      <c r="A9" s="5"/>
      <c r="B9" s="2" t="s">
        <v>9</v>
      </c>
      <c r="C9" s="6"/>
      <c r="D9" s="2"/>
      <c r="E9" s="2">
        <f>E7+E8</f>
        <v>25440</v>
      </c>
      <c r="F9" s="2"/>
    </row>
    <row r="10" spans="1:6" x14ac:dyDescent="0.3">
      <c r="A10" s="3" t="s">
        <v>18</v>
      </c>
      <c r="B10" s="2" t="s">
        <v>7</v>
      </c>
      <c r="C10" s="6">
        <v>3</v>
      </c>
      <c r="D10" s="2">
        <v>3500</v>
      </c>
      <c r="E10" s="2">
        <f>C10*D10</f>
        <v>10500</v>
      </c>
      <c r="F10" s="7"/>
    </row>
    <row r="11" spans="1:6" x14ac:dyDescent="0.3">
      <c r="A11" s="4"/>
      <c r="B11" s="2" t="s">
        <v>12</v>
      </c>
      <c r="C11" s="6">
        <v>390</v>
      </c>
      <c r="D11" s="2">
        <v>58</v>
      </c>
      <c r="E11" s="2">
        <f>C11*D11</f>
        <v>22620</v>
      </c>
      <c r="F11" s="7"/>
    </row>
    <row r="12" spans="1:6" x14ac:dyDescent="0.3">
      <c r="A12" s="5"/>
      <c r="B12" s="2" t="s">
        <v>9</v>
      </c>
      <c r="C12" s="6"/>
      <c r="D12" s="2"/>
      <c r="E12" s="2">
        <f>E10+E11</f>
        <v>33120</v>
      </c>
      <c r="F12" s="2"/>
    </row>
    <row r="13" spans="1:6" x14ac:dyDescent="0.3">
      <c r="A13" s="3" t="s">
        <v>13</v>
      </c>
      <c r="B13" s="2" t="s">
        <v>7</v>
      </c>
      <c r="C13" s="6">
        <v>3</v>
      </c>
      <c r="D13" s="2">
        <v>3500</v>
      </c>
      <c r="E13" s="2">
        <f>C13*D13</f>
        <v>10500</v>
      </c>
      <c r="F13" s="7"/>
    </row>
    <row r="14" spans="1:6" x14ac:dyDescent="0.3">
      <c r="A14" s="5"/>
      <c r="B14" s="2" t="s">
        <v>9</v>
      </c>
      <c r="C14" s="6"/>
      <c r="D14" s="2"/>
      <c r="E14" s="2">
        <f>E13</f>
        <v>10500</v>
      </c>
      <c r="F14" s="2"/>
    </row>
    <row r="15" spans="1:6" x14ac:dyDescent="0.3">
      <c r="A15" s="8" t="s">
        <v>14</v>
      </c>
      <c r="B15" s="8"/>
      <c r="C15" s="8"/>
      <c r="D15" s="9"/>
      <c r="E15" s="10">
        <f>(E4+E14+E9+E6+E12)*0.08</f>
        <v>7656.96</v>
      </c>
      <c r="F15" s="2"/>
    </row>
    <row r="16" spans="1:6" x14ac:dyDescent="0.3">
      <c r="A16" s="11" t="s">
        <v>15</v>
      </c>
      <c r="B16" s="12"/>
      <c r="C16" s="12"/>
      <c r="D16" s="9"/>
      <c r="E16" s="10">
        <f>E15+E4+E14+E9+E6+E12</f>
        <v>103368.95999999999</v>
      </c>
      <c r="F16" s="2"/>
    </row>
    <row r="17" spans="1:6" x14ac:dyDescent="0.3">
      <c r="A17" s="8" t="s">
        <v>16</v>
      </c>
      <c r="B17" s="8"/>
      <c r="C17" s="8"/>
      <c r="D17" s="9"/>
      <c r="E17" s="10">
        <f>E16*0.06</f>
        <v>6202.1375999999991</v>
      </c>
      <c r="F17" s="2"/>
    </row>
    <row r="18" spans="1:6" x14ac:dyDescent="0.3">
      <c r="A18" s="8" t="s">
        <v>17</v>
      </c>
      <c r="B18" s="8"/>
      <c r="C18" s="8"/>
      <c r="D18" s="9"/>
      <c r="E18" s="10">
        <f>E16+E17</f>
        <v>109571.09759999999</v>
      </c>
      <c r="F18" s="2"/>
    </row>
    <row r="19" spans="1:6" x14ac:dyDescent="0.3">
      <c r="A19" s="8" t="s">
        <v>19</v>
      </c>
      <c r="B19" s="8"/>
      <c r="C19" s="8"/>
      <c r="D19" s="2"/>
      <c r="E19" s="10">
        <f>71916.34+37100</f>
        <v>109016.34</v>
      </c>
      <c r="F19" s="2"/>
    </row>
  </sheetData>
  <mergeCells count="10">
    <mergeCell ref="A17:C17"/>
    <mergeCell ref="A18:C18"/>
    <mergeCell ref="A10:A12"/>
    <mergeCell ref="A19:C19"/>
    <mergeCell ref="A2:A4"/>
    <mergeCell ref="A5:A6"/>
    <mergeCell ref="A7:A9"/>
    <mergeCell ref="A13:A14"/>
    <mergeCell ref="A15:C15"/>
    <mergeCell ref="A16:C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2024-06-10T06:11:45Z</dcterms:created>
  <dcterms:modified xsi:type="dcterms:W3CDTF">2024-06-10T06:14:23Z</dcterms:modified>
</cp:coreProperties>
</file>