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员工差旅明细" sheetId="1" r:id="rId1"/>
  </sheets>
  <calcPr calcId="144525" concurrentCalc="0"/>
</workbook>
</file>

<file path=xl/sharedStrings.xml><?xml version="1.0" encoding="utf-8"?>
<sst xmlns="http://schemas.openxmlformats.org/spreadsheetml/2006/main" count="47">
  <si>
    <t>【员工差旅报销单】</t>
  </si>
  <si>
    <t>姓名:</t>
  </si>
  <si>
    <t>马洁</t>
  </si>
  <si>
    <t>职位:</t>
  </si>
  <si>
    <t>经理</t>
  </si>
  <si>
    <t>发生地:</t>
  </si>
  <si>
    <t>北京</t>
  </si>
  <si>
    <t>部门:</t>
  </si>
  <si>
    <t>企划</t>
  </si>
  <si>
    <t>发生日期:</t>
  </si>
  <si>
    <t>2019.10.10、10.26-10.27</t>
  </si>
  <si>
    <t>报销日期:</t>
  </si>
  <si>
    <t>2019.10.31</t>
  </si>
  <si>
    <t>团号:</t>
  </si>
  <si>
    <t>HMZA-191026-QSK691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</si>
  <si>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</si>
  <si>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</si>
  <si>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</si>
  <si>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</si>
  <si>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</si>
  <si>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</si>
  <si>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</si>
  <si>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</si>
  <si>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</si>
  <si>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</si>
  <si>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详见明细</t>
  </si>
  <si>
    <t>住宿费</t>
  </si>
  <si>
    <t>当时当地</t>
  </si>
  <si>
    <t>餐费</t>
  </si>
  <si>
    <t>10.27 午餐 4人</t>
  </si>
  <si>
    <t>其他</t>
  </si>
  <si>
    <t>䁔宝宝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</si>
  <si>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</si>
  <si>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</si>
  <si>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</si>
  <si>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</si>
  <si>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</si>
  <si>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</si>
  <si>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</si>
  <si>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</si>
  <si>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</si>
  <si>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</si>
  <si>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</si>
  <si>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</si>
  <si>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邀约日</t>
  </si>
  <si>
    <t>10.26-10.27</t>
  </si>
  <si>
    <t>集体婚礼日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</si>
</sst>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6" fillId="4" borderId="1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0" borderId="8" xfId="50" applyNumberFormat="1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horizontal="left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21590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21590</xdr:colOff>
      <xdr:row>3</xdr:row>
      <xdr:rowOff>114300</xdr:rowOff>
    </xdr:to>
    <xdr:pic>
      <xdr:nvPicPr>
        <xdr:cNvPr id="4" name="图片 3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5" name="图片 4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7"/>
  <sheetViews>
    <sheetView tabSelected="1" topLeftCell="A9" workbookViewId="0">
      <selection activeCell="G10" sqref="G10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375" style="1" customWidth="1"/>
    <col min="11" max="11" width="28.25" style="1" customWidth="1"/>
    <col min="12" max="13" width="9" style="1"/>
    <col min="14" max="14" width="9.375" style="1"/>
    <col min="15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5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6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7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8"/>
      <c r="J7" s="12" t="s">
        <v>12</v>
      </c>
      <c r="K7" s="37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13</v>
      </c>
      <c r="I8" s="39"/>
      <c r="J8" s="16" t="s">
        <v>14</v>
      </c>
      <c r="K8" s="40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s="1" customFormat="1" ht="20.1" customHeight="1" spans="2:11">
      <c r="B11" s="23">
        <v>1</v>
      </c>
      <c r="C11" s="24"/>
      <c r="D11" s="25" t="s">
        <v>22</v>
      </c>
      <c r="E11" s="23" t="s">
        <v>23</v>
      </c>
      <c r="F11" s="24"/>
      <c r="G11" s="26">
        <v>0</v>
      </c>
      <c r="H11" s="26">
        <v>0</v>
      </c>
      <c r="I11" s="41"/>
      <c r="J11" s="42"/>
      <c r="K11" s="43"/>
    </row>
    <row r="12" s="1" customFormat="1" ht="20.1" customHeight="1" spans="2:11">
      <c r="B12" s="23">
        <v>2</v>
      </c>
      <c r="C12" s="24"/>
      <c r="D12" s="27"/>
      <c r="E12" s="28" t="s">
        <v>24</v>
      </c>
      <c r="F12" s="28"/>
      <c r="G12" s="26">
        <v>532.52</v>
      </c>
      <c r="H12" s="26">
        <v>532.52</v>
      </c>
      <c r="I12" s="41"/>
      <c r="J12" s="42"/>
      <c r="K12" s="43" t="s">
        <v>25</v>
      </c>
    </row>
    <row r="13" s="1" customFormat="1" ht="20.1" customHeight="1" spans="2:11">
      <c r="B13" s="23">
        <v>5</v>
      </c>
      <c r="C13" s="24"/>
      <c r="D13" s="27"/>
      <c r="E13" s="23" t="s">
        <v>26</v>
      </c>
      <c r="F13" s="24"/>
      <c r="G13" s="26"/>
      <c r="H13" s="26"/>
      <c r="I13" s="41"/>
      <c r="J13" s="42"/>
      <c r="K13" s="43" t="s">
        <v>27</v>
      </c>
    </row>
    <row r="14" s="1" customFormat="1" ht="20.1" customHeight="1" spans="2:11">
      <c r="B14" s="23">
        <v>7</v>
      </c>
      <c r="C14" s="24"/>
      <c r="D14" s="27"/>
      <c r="E14" s="23" t="s">
        <v>28</v>
      </c>
      <c r="F14" s="24"/>
      <c r="G14" s="29">
        <v>249</v>
      </c>
      <c r="H14" s="29">
        <v>249</v>
      </c>
      <c r="I14" s="41"/>
      <c r="J14" s="42"/>
      <c r="K14" s="43" t="s">
        <v>29</v>
      </c>
    </row>
    <row r="15" s="1" customFormat="1" ht="20.1" customHeight="1" spans="2:11">
      <c r="B15" s="23">
        <v>8</v>
      </c>
      <c r="C15" s="24"/>
      <c r="D15" s="27"/>
      <c r="E15" s="23" t="s">
        <v>28</v>
      </c>
      <c r="F15" s="24"/>
      <c r="G15" s="26">
        <v>201</v>
      </c>
      <c r="H15" s="26">
        <v>201</v>
      </c>
      <c r="I15" s="41"/>
      <c r="J15" s="42"/>
      <c r="K15" s="43" t="s">
        <v>29</v>
      </c>
    </row>
    <row r="16" s="1" customFormat="1" ht="20.1" customHeight="1" spans="2:11">
      <c r="B16" s="23">
        <v>9</v>
      </c>
      <c r="C16" s="24"/>
      <c r="D16" s="25" t="s">
        <v>30</v>
      </c>
      <c r="E16" s="28" t="s">
        <v>31</v>
      </c>
      <c r="F16" s="28"/>
      <c r="G16" s="26">
        <v>191.5</v>
      </c>
      <c r="H16" s="26">
        <v>191.5</v>
      </c>
      <c r="I16" s="41"/>
      <c r="J16" s="42"/>
      <c r="K16" s="43"/>
    </row>
    <row r="17" s="1" customFormat="1" ht="20.1" customHeight="1" spans="2:11">
      <c r="B17" s="23">
        <v>10</v>
      </c>
      <c r="C17" s="24"/>
      <c r="D17" s="27"/>
      <c r="E17" s="28"/>
      <c r="F17" s="28"/>
      <c r="G17" s="26"/>
      <c r="H17" s="26"/>
      <c r="I17" s="41"/>
      <c r="J17" s="42"/>
      <c r="K17" s="43"/>
    </row>
    <row r="18" s="1" customFormat="1" ht="20.1" customHeight="1" spans="2:11">
      <c r="B18" s="20" t="s">
        <v>32</v>
      </c>
      <c r="C18" s="30"/>
      <c r="D18" s="30"/>
      <c r="E18" s="30"/>
      <c r="F18" s="21"/>
      <c r="G18" s="31">
        <f>SUM(G11:G17)</f>
        <v>1174.02</v>
      </c>
      <c r="H18" s="31">
        <f>SUM(H11:H17)</f>
        <v>1174.02</v>
      </c>
      <c r="I18" s="44">
        <f>SUM(I11:J17)</f>
        <v>0</v>
      </c>
      <c r="J18" s="45"/>
      <c r="K18" s="46"/>
    </row>
    <row r="19" s="1" customFormat="1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s="1" customFormat="1" ht="20.1" customHeight="1" spans="2:11">
      <c r="B20" s="22" t="s">
        <v>19</v>
      </c>
      <c r="C20" s="22"/>
      <c r="D20" s="22"/>
      <c r="E20" s="22"/>
      <c r="F20" s="22"/>
      <c r="G20" s="22" t="s">
        <v>33</v>
      </c>
      <c r="H20" s="22"/>
      <c r="I20" s="22"/>
      <c r="J20" s="22"/>
      <c r="K20" s="22" t="s">
        <v>34</v>
      </c>
    </row>
    <row r="21" s="1" customFormat="1" ht="20.1" customHeight="1" spans="2:11">
      <c r="B21" s="32">
        <f>H18</f>
        <v>1174.02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1174.02</v>
      </c>
    </row>
    <row r="22" s="1" customFormat="1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="1" customFormat="1" ht="20.1" customHeight="1" spans="2:11">
      <c r="B23" s="17" t="s">
        <v>35</v>
      </c>
      <c r="C23" s="17"/>
      <c r="D23" s="17"/>
      <c r="E23" s="17"/>
      <c r="F23" s="17" t="s">
        <v>36</v>
      </c>
      <c r="G23" s="17" t="s">
        <v>37</v>
      </c>
      <c r="H23" s="17"/>
      <c r="I23" s="17"/>
      <c r="J23" s="17" t="s">
        <v>38</v>
      </c>
      <c r="K23" s="17"/>
    </row>
    <row r="25" s="1" customFormat="1" ht="18.75" spans="1:11">
      <c r="A25" s="3" t="s">
        <v>39</v>
      </c>
      <c r="B25" s="3"/>
      <c r="C25" s="3"/>
      <c r="D25" s="3"/>
      <c r="E25" s="3"/>
      <c r="F25" s="3"/>
      <c r="G25" s="3"/>
      <c r="H25" s="3"/>
      <c r="I25" s="3"/>
      <c r="J25" s="3"/>
      <c r="K25" s="3"/>
    </row>
    <row r="27" s="1" customFormat="1" ht="20.1" customHeight="1" spans="2:11">
      <c r="B27" s="5"/>
      <c r="C27" s="6"/>
      <c r="D27" s="7" t="s">
        <v>1</v>
      </c>
      <c r="E27" s="7"/>
      <c r="F27" s="8" t="str">
        <f t="shared" ref="F27:F29" si="0">F5</f>
        <v>马洁</v>
      </c>
      <c r="G27" s="8"/>
      <c r="H27" s="7" t="s">
        <v>3</v>
      </c>
      <c r="I27" s="6"/>
      <c r="J27" s="8" t="str">
        <f t="shared" ref="J27:J30" si="1">J5</f>
        <v>经理</v>
      </c>
      <c r="K27" s="36"/>
    </row>
    <row r="28" s="1" customFormat="1" ht="20.1" customHeight="1" spans="2:11">
      <c r="B28" s="9"/>
      <c r="C28" s="10"/>
      <c r="D28" s="11" t="s">
        <v>5</v>
      </c>
      <c r="E28" s="11"/>
      <c r="F28" s="12" t="str">
        <f t="shared" si="0"/>
        <v>北京</v>
      </c>
      <c r="G28" s="12"/>
      <c r="H28" s="11" t="s">
        <v>7</v>
      </c>
      <c r="I28" s="10"/>
      <c r="J28" s="12" t="str">
        <f t="shared" si="1"/>
        <v>企划</v>
      </c>
      <c r="K28" s="37"/>
    </row>
    <row r="29" s="1" customFormat="1" ht="20.1" customHeight="1" spans="2:11">
      <c r="B29" s="9"/>
      <c r="C29" s="10"/>
      <c r="D29" s="11" t="s">
        <v>9</v>
      </c>
      <c r="E29" s="11"/>
      <c r="F29" s="12" t="str">
        <f t="shared" si="0"/>
        <v>2019.10.10、10.26-10.27</v>
      </c>
      <c r="G29" s="12"/>
      <c r="H29" s="11" t="s">
        <v>11</v>
      </c>
      <c r="I29" s="38"/>
      <c r="J29" s="12" t="str">
        <f t="shared" si="1"/>
        <v>2019.10.31</v>
      </c>
      <c r="K29" s="37"/>
    </row>
    <row r="30" s="1" customFormat="1" ht="20.1" customHeight="1" spans="2:11">
      <c r="B30" s="13"/>
      <c r="C30" s="14"/>
      <c r="D30" s="15"/>
      <c r="E30" s="15"/>
      <c r="F30" s="16"/>
      <c r="G30" s="16"/>
      <c r="H30" s="15" t="s">
        <v>13</v>
      </c>
      <c r="I30" s="39"/>
      <c r="J30" s="16" t="str">
        <f t="shared" si="1"/>
        <v>HMZA-191026-QSK691</v>
      </c>
      <c r="K30" s="40"/>
    </row>
    <row r="31" s="1" customFormat="1" ht="20.1" customHeight="1"/>
    <row r="32" s="1" customFormat="1" ht="20.1" customHeight="1" spans="2:11">
      <c r="B32" s="28"/>
      <c r="C32" s="28"/>
      <c r="D32" s="33" t="s">
        <v>40</v>
      </c>
      <c r="E32" s="28" t="s">
        <v>41</v>
      </c>
      <c r="F32" s="28"/>
      <c r="G32" s="26" t="s">
        <v>42</v>
      </c>
      <c r="H32" s="26" t="s">
        <v>43</v>
      </c>
      <c r="I32" s="26" t="s">
        <v>32</v>
      </c>
      <c r="J32" s="26"/>
      <c r="K32" s="49" t="s">
        <v>21</v>
      </c>
    </row>
    <row r="33" s="1" customFormat="1" ht="20.1" customHeight="1" spans="2:11">
      <c r="B33" s="28">
        <v>1</v>
      </c>
      <c r="C33" s="28"/>
      <c r="D33" s="33" t="s">
        <v>6</v>
      </c>
      <c r="E33" s="34">
        <v>43748</v>
      </c>
      <c r="F33" s="28"/>
      <c r="G33" s="26">
        <v>100</v>
      </c>
      <c r="H33" s="26">
        <v>1</v>
      </c>
      <c r="I33" s="41">
        <f t="shared" ref="I33:I35" si="2">G33*H33</f>
        <v>100</v>
      </c>
      <c r="J33" s="42"/>
      <c r="K33" s="50" t="s">
        <v>44</v>
      </c>
    </row>
    <row r="34" s="1" customFormat="1" ht="20.1" customHeight="1" spans="2:11">
      <c r="B34" s="28">
        <v>2</v>
      </c>
      <c r="C34" s="28"/>
      <c r="D34" s="33" t="s">
        <v>6</v>
      </c>
      <c r="E34" s="28" t="s">
        <v>45</v>
      </c>
      <c r="F34" s="28"/>
      <c r="G34" s="26">
        <v>200</v>
      </c>
      <c r="H34" s="26">
        <v>2</v>
      </c>
      <c r="I34" s="41">
        <f t="shared" si="2"/>
        <v>400</v>
      </c>
      <c r="J34" s="42"/>
      <c r="K34" s="51" t="s">
        <v>46</v>
      </c>
    </row>
    <row r="35" s="1" customFormat="1" ht="20.1" customHeight="1" spans="2:11">
      <c r="B35" s="28">
        <v>3</v>
      </c>
      <c r="C35" s="28"/>
      <c r="D35" s="33"/>
      <c r="E35" s="28"/>
      <c r="F35" s="28"/>
      <c r="G35" s="26"/>
      <c r="H35" s="26"/>
      <c r="I35" s="41">
        <f t="shared" si="2"/>
        <v>0</v>
      </c>
      <c r="J35" s="42"/>
      <c r="K35" s="51"/>
    </row>
    <row r="36" s="1" customFormat="1" ht="20.1" customHeight="1" spans="2:11">
      <c r="B36" s="20" t="s">
        <v>32</v>
      </c>
      <c r="C36" s="30"/>
      <c r="D36" s="30"/>
      <c r="E36" s="30"/>
      <c r="F36" s="21"/>
      <c r="G36" s="31"/>
      <c r="H36" s="31">
        <f>SUM(H19:H35)</f>
        <v>3</v>
      </c>
      <c r="I36" s="44">
        <f>SUM(I33:J35)</f>
        <v>500</v>
      </c>
      <c r="J36" s="45"/>
      <c r="K36" s="46"/>
    </row>
    <row r="37" s="1" customFormat="1" ht="20.1" customHeight="1" spans="2:11">
      <c r="B37" s="17" t="s">
        <v>35</v>
      </c>
      <c r="C37" s="17"/>
      <c r="D37" s="17"/>
      <c r="E37" s="17"/>
      <c r="F37" s="17" t="s">
        <v>36</v>
      </c>
      <c r="G37" s="17" t="s">
        <v>37</v>
      </c>
      <c r="H37" s="17"/>
      <c r="I37" s="17"/>
      <c r="J37" s="17" t="s">
        <v>38</v>
      </c>
      <c r="K37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5"/>
    <mergeCell ref="D16:D17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dcterms:created xsi:type="dcterms:W3CDTF">2014-04-15T08:52:00Z</dcterms:created>
  <cp:lastPrinted>2019-07-31T08:48:00Z</cp:lastPrinted>
  <dcterms:modified xsi:type="dcterms:W3CDTF">2019-10-31T07:04:23Z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