
<file path=[Content_Types].xml><?xml version="1.0" encoding="utf-8"?>
<Types xmlns="http://schemas.openxmlformats.org/package/2006/content-types">
  <Default Extension="emf" ContentType="image/x-emf"/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e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60" windowHeight="10980"/>
  </bookViews>
  <sheets>
    <sheet name="员工报销明细" sheetId="3" r:id="rId1"/>
    <sheet name="Sheet1" sheetId="4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<sst xmlns="http://schemas.openxmlformats.org/spreadsheetml/2006/main" count="53" uniqueCount="53">
  <si>
    <t>【借款报销单】</t>
  </si>
  <si>
    <t>团号：HMEA-250107-BDD200</t>
  </si>
  <si>
    <t>会议日期：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</si>
  <si>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</si>
  <si>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</si>
  <si>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</si>
  <si>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</si>
  <si>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</si>
  <si>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</si>
  <si>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</si>
  <si>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</si>
  <si>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</si>
  <si>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</si>
  <si>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</si>
  <si>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</si>
  <si>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</si>
  <si>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</si>
  <si>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</si>
  <si>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住宿费用</t>
  </si>
  <si>
    <t>仅可使用公司规定项目的发票，其余均不可用。需提供签到表及收条。</t>
  </si>
  <si>
    <t>住宿费用合计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</si>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</sst>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);[Red]\(#,##0.00\)"/>
    <numFmt numFmtId="177" formatCode="0.00_ "/>
    <numFmt numFmtId="178" formatCode="#,##0.00_ "/>
  </numFmts>
  <fonts count="27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sz val="10"/>
      <color theme="1"/>
      <name val="微软雅黑"/>
      <charset val="134"/>
    </font>
    <font>
      <b/>
      <sz val="10"/>
      <color theme="1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40">
    <fill>
      <patternFill patternType="none"/>
    </fill>
    <fill>
      <patternFill patternType="gray125"/>
    </fill>
    <fill>
      <patternFill patternType="solid">
        <fgColor theme="6" tint="0.399914548173467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20651875362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9" borderId="8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10" borderId="11" applyNumberFormat="0" applyAlignment="0" applyProtection="0">
      <alignment vertical="center"/>
    </xf>
    <xf numFmtId="0" fontId="16" fillId="11" borderId="12" applyNumberFormat="0" applyAlignment="0" applyProtection="0">
      <alignment vertical="center"/>
    </xf>
    <xf numFmtId="0" fontId="17" fillId="11" borderId="11" applyNumberFormat="0" applyAlignment="0" applyProtection="0">
      <alignment vertical="center"/>
    </xf>
    <xf numFmtId="0" fontId="18" fillId="12" borderId="13" applyNumberFormat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5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3" fillId="0" borderId="0" xfId="5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177" fontId="4" fillId="4" borderId="1" xfId="0" applyNumberFormat="1" applyFont="1" applyFill="1" applyBorder="1" applyAlignment="1">
      <alignment horizontal="center" vertical="center"/>
    </xf>
    <xf numFmtId="176" fontId="4" fillId="4" borderId="1" xfId="0" applyNumberFormat="1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2" fillId="6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176" fontId="2" fillId="6" borderId="1" xfId="0" applyNumberFormat="1" applyFont="1" applyFill="1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5" fillId="5" borderId="2" xfId="0" applyFont="1" applyFill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5" fillId="5" borderId="3" xfId="0" applyFont="1" applyFill="1" applyBorder="1" applyAlignment="1">
      <alignment horizontal="center" vertical="center"/>
    </xf>
    <xf numFmtId="176" fontId="0" fillId="0" borderId="3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177" fontId="4" fillId="7" borderId="1" xfId="0" applyNumberFormat="1" applyFont="1" applyFill="1" applyBorder="1" applyAlignment="1">
      <alignment horizontal="center" vertical="center"/>
    </xf>
    <xf numFmtId="176" fontId="0" fillId="0" borderId="4" xfId="0" applyNumberFormat="1" applyBorder="1" applyAlignment="1">
      <alignment horizontal="right" vertical="center"/>
    </xf>
    <xf numFmtId="176" fontId="0" fillId="0" borderId="1" xfId="0" applyNumberFormat="1" applyFont="1" applyBorder="1" applyAlignment="1">
      <alignment horizontal="right" vertical="center"/>
    </xf>
    <xf numFmtId="176" fontId="0" fillId="0" borderId="4" xfId="0" applyNumberFormat="1" applyBorder="1" applyAlignment="1">
      <alignment horizontal="center" vertical="center"/>
    </xf>
    <xf numFmtId="0" fontId="3" fillId="0" borderId="0" xfId="50" applyFont="1">
      <alignment vertical="center"/>
    </xf>
    <xf numFmtId="0" fontId="0" fillId="0" borderId="1" xfId="0" applyFont="1" applyBorder="1">
      <alignment vertical="center"/>
    </xf>
    <xf numFmtId="0" fontId="1" fillId="0" borderId="2" xfId="0" applyFont="1" applyBorder="1" applyAlignment="1">
      <alignment horizontal="left" vertical="center" wrapText="1"/>
    </xf>
    <xf numFmtId="0" fontId="0" fillId="0" borderId="1" xfId="0" applyBorder="1">
      <alignment vertical="center"/>
    </xf>
    <xf numFmtId="0" fontId="1" fillId="0" borderId="4" xfId="0" applyFont="1" applyBorder="1" applyAlignment="1">
      <alignment horizontal="left" vertical="center" wrapText="1"/>
    </xf>
    <xf numFmtId="0" fontId="2" fillId="6" borderId="1" xfId="0" applyFont="1" applyFill="1" applyBorder="1">
      <alignment vertical="center"/>
    </xf>
    <xf numFmtId="0" fontId="1" fillId="0" borderId="3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6" fillId="4" borderId="6" xfId="0" applyFont="1" applyFill="1" applyBorder="1" applyAlignment="1">
      <alignment horizontal="center" vertical="center"/>
    </xf>
    <xf numFmtId="0" fontId="6" fillId="4" borderId="7" xfId="0" applyFont="1" applyFill="1" applyBorder="1" applyAlignment="1">
      <alignment horizontal="center" vertical="center"/>
    </xf>
    <xf numFmtId="0" fontId="4" fillId="7" borderId="7" xfId="0" applyFont="1" applyFill="1" applyBorder="1" applyAlignment="1">
      <alignment horizontal="center" vertical="center"/>
    </xf>
    <xf numFmtId="178" fontId="6" fillId="5" borderId="6" xfId="0" applyNumberFormat="1" applyFont="1" applyFill="1" applyBorder="1" applyAlignment="1">
      <alignment horizontal="center" vertical="center"/>
    </xf>
    <xf numFmtId="178" fontId="6" fillId="5" borderId="7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4" fillId="8" borderId="1" xfId="0" applyFont="1" applyFill="1" applyBorder="1" applyAlignment="1">
      <alignment horizontal="center" vertical="center"/>
    </xf>
    <xf numFmtId="177" fontId="6" fillId="0" borderId="1" xfId="0" applyNumberFormat="1" applyFont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25158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70"/>
  <sheetViews>
    <sheetView tabSelected="1" zoomScale="156" zoomScaleNormal="156" workbookViewId="0">
      <selection activeCell="H4" sqref="H4:I5"/>
    </sheetView>
  </sheetViews>
  <sheetFormatPr defaultColWidth="9" defaultRowHeight="21" customHeight="1"/>
  <cols>
    <col min="1" max="1" width="9" style="3"/>
    <col min="2" max="2" width="16.7211538461538" customWidth="1"/>
    <col min="3" max="3" width="13.1730769230769" style="4" customWidth="1"/>
    <col min="5" max="5" width="13.1730769230769" customWidth="1"/>
    <col min="6" max="6" width="18.3365384615385" customWidth="1"/>
    <col min="7" max="7" width="13.0961538461538" customWidth="1"/>
    <col min="8" max="8" width="16.7211538461538" customWidth="1"/>
    <col min="9" max="9" width="24.8173076923077" customWidth="1"/>
    <col min="10" max="10" width="39.4519230769231" customWidth="1"/>
  </cols>
  <sheetData>
    <row r="2" customHeight="1" spans="3:12">
      <c r="C2" s="5" t="s">
        <v>0</v>
      </c>
      <c r="D2" s="5"/>
      <c r="E2" s="5"/>
      <c r="F2" s="5"/>
      <c r="G2" s="5"/>
      <c r="H2" s="5"/>
      <c r="I2" s="32"/>
      <c r="J2" s="32"/>
      <c r="K2" s="32"/>
      <c r="L2" s="32"/>
    </row>
    <row r="4" customHeight="1" spans="8:10">
      <c r="H4" s="26" t="s">
        <v>1</v>
      </c>
      <c r="I4" s="26"/>
      <c r="J4" s="26" t="s">
        <v>2</v>
      </c>
    </row>
    <row r="5" customHeight="1" spans="8:10">
      <c r="H5" s="27"/>
      <c r="I5" s="27"/>
      <c r="J5" s="27"/>
    </row>
    <row r="6" customHeight="1" spans="1:10">
      <c r="A6" s="6" t="s">
        <v>3</v>
      </c>
      <c r="B6" s="7" t="s">
        <v>4</v>
      </c>
      <c r="C6" s="8" t="s">
        <v>5</v>
      </c>
      <c r="D6" s="8"/>
      <c r="E6" s="8"/>
      <c r="F6" s="28" t="s">
        <v>6</v>
      </c>
      <c r="G6" s="28"/>
      <c r="H6" s="28"/>
      <c r="I6" s="28"/>
      <c r="J6" s="7" t="s">
        <v>7</v>
      </c>
    </row>
    <row r="7" customHeight="1" spans="1:10">
      <c r="A7" s="6"/>
      <c r="B7" s="7"/>
      <c r="C7" s="9" t="s">
        <v>8</v>
      </c>
      <c r="D7" s="10" t="s">
        <v>9</v>
      </c>
      <c r="E7" s="8" t="s">
        <v>10</v>
      </c>
      <c r="F7" s="28" t="s">
        <v>11</v>
      </c>
      <c r="G7" s="28" t="s">
        <v>12</v>
      </c>
      <c r="H7" s="28" t="s">
        <v>13</v>
      </c>
      <c r="I7" s="28" t="s">
        <v>14</v>
      </c>
      <c r="J7" s="7"/>
    </row>
    <row r="8" customHeight="1" spans="1:10">
      <c r="A8" s="11">
        <v>1</v>
      </c>
      <c r="B8" s="12" t="s">
        <v>15</v>
      </c>
      <c r="C8" s="13">
        <v>0</v>
      </c>
      <c r="D8" s="14">
        <v>0</v>
      </c>
      <c r="E8" s="13">
        <f>C8*D8</f>
        <v>0</v>
      </c>
      <c r="F8" s="13">
        <v>0</v>
      </c>
      <c r="G8" s="13">
        <v>0</v>
      </c>
      <c r="H8" s="13">
        <f>F8+G8</f>
        <v>0</v>
      </c>
      <c r="I8" s="33"/>
      <c r="J8" s="34" t="s">
        <v>16</v>
      </c>
    </row>
    <row r="9" customHeight="1" spans="1:10">
      <c r="A9" s="11"/>
      <c r="B9" s="12"/>
      <c r="C9" s="13"/>
      <c r="D9" s="14"/>
      <c r="E9" s="13"/>
      <c r="F9" s="13"/>
      <c r="G9" s="13">
        <v>0</v>
      </c>
      <c r="H9" s="13">
        <f>F9+G9</f>
        <v>0</v>
      </c>
      <c r="I9" s="35"/>
      <c r="J9" s="36"/>
    </row>
    <row r="10" customHeight="1" spans="1:10">
      <c r="A10" s="11"/>
      <c r="B10" s="12"/>
      <c r="C10" s="13"/>
      <c r="D10" s="14"/>
      <c r="E10" s="13"/>
      <c r="F10" s="13"/>
      <c r="G10" s="13">
        <v>0</v>
      </c>
      <c r="H10" s="13">
        <f t="shared" ref="H10:H11" si="0">F10+G10</f>
        <v>0</v>
      </c>
      <c r="I10" s="35"/>
      <c r="J10" s="36"/>
    </row>
    <row r="11" customHeight="1" spans="1:10">
      <c r="A11" s="11"/>
      <c r="B11" s="12"/>
      <c r="C11" s="13"/>
      <c r="D11" s="14"/>
      <c r="E11" s="13"/>
      <c r="F11" s="13"/>
      <c r="G11" s="13">
        <v>0</v>
      </c>
      <c r="H11" s="13">
        <f t="shared" si="0"/>
        <v>0</v>
      </c>
      <c r="I11" s="35"/>
      <c r="J11" s="36"/>
    </row>
    <row r="12" s="2" customFormat="1" customHeight="1" spans="1:10">
      <c r="A12" s="15"/>
      <c r="B12" s="16" t="s">
        <v>17</v>
      </c>
      <c r="C12" s="17">
        <f>SUM(C8)</f>
        <v>0</v>
      </c>
      <c r="D12" s="17">
        <f>SUM(D8)</f>
        <v>0</v>
      </c>
      <c r="E12" s="17">
        <f>SUM(E8)</f>
        <v>0</v>
      </c>
      <c r="F12" s="17">
        <f>SUM(F8:F11)</f>
        <v>0</v>
      </c>
      <c r="G12" s="17">
        <f>SUM(G8:G11)</f>
        <v>0</v>
      </c>
      <c r="H12" s="17">
        <f>SUM(H8:H11)</f>
        <v>0</v>
      </c>
      <c r="I12" s="37"/>
      <c r="J12" s="38"/>
    </row>
    <row r="13" customHeight="1" spans="1:10">
      <c r="A13" s="18">
        <v>2</v>
      </c>
      <c r="B13" s="19" t="s">
        <v>18</v>
      </c>
      <c r="C13" s="20">
        <v>0</v>
      </c>
      <c r="D13" s="18">
        <v>0</v>
      </c>
      <c r="E13" s="20">
        <f>C13*D13</f>
        <v>0</v>
      </c>
      <c r="F13" s="13"/>
      <c r="G13" s="13">
        <v>0</v>
      </c>
      <c r="H13" s="13">
        <f>F13+G13</f>
        <v>0</v>
      </c>
      <c r="I13" s="35"/>
      <c r="J13" s="34" t="s">
        <v>19</v>
      </c>
    </row>
    <row r="14" customHeight="1" spans="1:10">
      <c r="A14" s="21"/>
      <c r="B14" s="22"/>
      <c r="C14" s="23"/>
      <c r="D14" s="21"/>
      <c r="E14" s="23"/>
      <c r="F14" s="29">
        <v>0</v>
      </c>
      <c r="G14" s="13">
        <v>0</v>
      </c>
      <c r="H14" s="13">
        <f>F14+G14</f>
        <v>0</v>
      </c>
      <c r="I14" s="35"/>
      <c r="J14" s="36"/>
    </row>
    <row r="15" s="2" customFormat="1" customHeight="1" spans="1:10">
      <c r="A15" s="15"/>
      <c r="B15" s="16" t="s">
        <v>20</v>
      </c>
      <c r="C15" s="17">
        <f>SUM(C13)</f>
        <v>0</v>
      </c>
      <c r="D15" s="17">
        <f>SUM(D13)</f>
        <v>0</v>
      </c>
      <c r="E15" s="17">
        <f>SUM(E13)</f>
        <v>0</v>
      </c>
      <c r="F15" s="17">
        <f>F13+F14</f>
        <v>0</v>
      </c>
      <c r="G15" s="17">
        <f>SUM(G13:G14)</f>
        <v>0</v>
      </c>
      <c r="H15" s="17">
        <f>SUM(H13:H14)</f>
        <v>0</v>
      </c>
      <c r="I15" s="37"/>
      <c r="J15" s="38"/>
    </row>
    <row r="16" customHeight="1" spans="1:10">
      <c r="A16" s="11">
        <v>3</v>
      </c>
      <c r="B16" s="12" t="s">
        <v>21</v>
      </c>
      <c r="C16" s="13">
        <v>0</v>
      </c>
      <c r="D16" s="14">
        <v>0</v>
      </c>
      <c r="E16" s="13">
        <f>C16*D16</f>
        <v>0</v>
      </c>
      <c r="F16" s="13">
        <v>4643.41</v>
      </c>
      <c r="G16" s="13">
        <v>0</v>
      </c>
      <c r="H16" s="13">
        <f>F16+G16</f>
        <v>4643.41</v>
      </c>
      <c r="I16" s="35"/>
      <c r="J16" s="39" t="s">
        <v>22</v>
      </c>
    </row>
    <row r="17" customHeight="1" spans="1:10">
      <c r="A17" s="11"/>
      <c r="B17" s="12"/>
      <c r="C17" s="13"/>
      <c r="D17" s="14"/>
      <c r="E17" s="13"/>
      <c r="F17" s="13">
        <v>0</v>
      </c>
      <c r="G17" s="13">
        <v>0</v>
      </c>
      <c r="H17" s="13">
        <f>F17+G19</f>
        <v>0</v>
      </c>
      <c r="I17" s="35"/>
      <c r="J17" s="40"/>
    </row>
    <row r="18" customHeight="1" spans="1:10">
      <c r="A18" s="11"/>
      <c r="B18" s="12"/>
      <c r="C18" s="13"/>
      <c r="D18" s="14"/>
      <c r="E18" s="13"/>
      <c r="F18" s="13">
        <v>0</v>
      </c>
      <c r="G18" s="13">
        <v>0</v>
      </c>
      <c r="H18" s="13">
        <f>F18+G20</f>
        <v>0</v>
      </c>
      <c r="I18" s="35"/>
      <c r="J18" s="40"/>
    </row>
    <row r="19" customHeight="1" spans="1:10">
      <c r="A19" s="11"/>
      <c r="B19" s="12"/>
      <c r="C19" s="13"/>
      <c r="D19" s="14"/>
      <c r="E19" s="13"/>
      <c r="F19" s="13">
        <v>0</v>
      </c>
      <c r="G19" s="13">
        <v>0</v>
      </c>
      <c r="H19" s="13">
        <f>F19+G21</f>
        <v>0</v>
      </c>
      <c r="I19" s="35"/>
      <c r="J19" s="40"/>
    </row>
    <row r="20" customHeight="1" spans="1:10">
      <c r="A20" s="11"/>
      <c r="B20" s="12"/>
      <c r="C20" s="13"/>
      <c r="D20" s="14"/>
      <c r="E20" s="13"/>
      <c r="F20" s="13">
        <v>0</v>
      </c>
      <c r="G20" s="13">
        <v>0</v>
      </c>
      <c r="H20" s="13">
        <f t="shared" ref="H20:H23" si="1">F20</f>
        <v>0</v>
      </c>
      <c r="I20" s="35"/>
      <c r="J20" s="40"/>
    </row>
    <row r="21" customHeight="1" spans="1:10">
      <c r="A21" s="11"/>
      <c r="B21" s="12"/>
      <c r="C21" s="13"/>
      <c r="D21" s="14"/>
      <c r="E21" s="13"/>
      <c r="F21" s="13">
        <v>0</v>
      </c>
      <c r="G21" s="13">
        <v>0</v>
      </c>
      <c r="H21" s="13">
        <f t="shared" si="1"/>
        <v>0</v>
      </c>
      <c r="I21" s="35"/>
      <c r="J21" s="40"/>
    </row>
    <row r="22" customHeight="1" spans="1:10">
      <c r="A22" s="11"/>
      <c r="B22" s="12"/>
      <c r="C22" s="13"/>
      <c r="D22" s="14"/>
      <c r="E22" s="13"/>
      <c r="F22" s="13">
        <v>0</v>
      </c>
      <c r="G22" s="13">
        <v>0</v>
      </c>
      <c r="H22" s="13">
        <f t="shared" si="1"/>
        <v>0</v>
      </c>
      <c r="I22" s="35"/>
      <c r="J22" s="40"/>
    </row>
    <row r="23" customHeight="1" spans="1:10">
      <c r="A23" s="11"/>
      <c r="B23" s="12"/>
      <c r="C23" s="13"/>
      <c r="D23" s="14"/>
      <c r="E23" s="13"/>
      <c r="F23" s="13">
        <v>0</v>
      </c>
      <c r="G23" s="13">
        <v>0</v>
      </c>
      <c r="H23" s="13">
        <f t="shared" si="1"/>
        <v>0</v>
      </c>
      <c r="I23" s="35"/>
      <c r="J23" s="40"/>
    </row>
    <row r="24" s="2" customFormat="1" customHeight="1" spans="1:10">
      <c r="A24" s="15"/>
      <c r="B24" s="16" t="s">
        <v>23</v>
      </c>
      <c r="C24" s="17">
        <f>SUM(C16)</f>
        <v>0</v>
      </c>
      <c r="D24" s="17">
        <f>SUM(D16)</f>
        <v>0</v>
      </c>
      <c r="E24" s="17">
        <f>SUM(E16)</f>
        <v>0</v>
      </c>
      <c r="F24" s="17">
        <v>4643.41</v>
      </c>
      <c r="G24" s="17">
        <f>SUM(G16:G23)</f>
        <v>0</v>
      </c>
      <c r="H24" s="17">
        <f>SUM(H16:H23)</f>
        <v>4643.41</v>
      </c>
      <c r="I24" s="37"/>
      <c r="J24" s="41"/>
    </row>
    <row r="25" customHeight="1" spans="1:10">
      <c r="A25" s="11">
        <v>4</v>
      </c>
      <c r="B25" s="12" t="s">
        <v>24</v>
      </c>
      <c r="C25" s="13">
        <v>0</v>
      </c>
      <c r="D25" s="14">
        <v>0</v>
      </c>
      <c r="E25" s="13">
        <f t="shared" ref="E25:E55" si="2">C25*D25</f>
        <v>0</v>
      </c>
      <c r="F25" s="13">
        <v>0</v>
      </c>
      <c r="G25" s="30">
        <v>0</v>
      </c>
      <c r="H25" s="13">
        <f>SUM(F25:G25)</f>
        <v>0</v>
      </c>
      <c r="I25" s="35"/>
      <c r="J25" s="39" t="s">
        <v>25</v>
      </c>
    </row>
    <row r="26" customHeight="1" spans="1:10">
      <c r="A26" s="11"/>
      <c r="B26" s="12"/>
      <c r="C26" s="13"/>
      <c r="D26" s="14"/>
      <c r="E26" s="13"/>
      <c r="F26" s="13">
        <v>0</v>
      </c>
      <c r="G26" s="13">
        <v>0</v>
      </c>
      <c r="H26" s="13">
        <f>SUM(F26:G26)</f>
        <v>0</v>
      </c>
      <c r="I26" s="35"/>
      <c r="J26" s="40"/>
    </row>
    <row r="27" customHeight="1" spans="1:10">
      <c r="A27" s="11"/>
      <c r="B27" s="12"/>
      <c r="C27" s="13"/>
      <c r="D27" s="14"/>
      <c r="E27" s="13"/>
      <c r="F27" s="13">
        <v>0</v>
      </c>
      <c r="G27" s="13">
        <v>0</v>
      </c>
      <c r="H27" s="13">
        <f>SUM(F27:G27)</f>
        <v>0</v>
      </c>
      <c r="I27" s="35"/>
      <c r="J27" s="40"/>
    </row>
    <row r="28" customHeight="1" spans="1:10">
      <c r="A28" s="11"/>
      <c r="B28" s="12"/>
      <c r="C28" s="13"/>
      <c r="D28" s="14"/>
      <c r="E28" s="13"/>
      <c r="F28" s="13">
        <v>0</v>
      </c>
      <c r="G28" s="13">
        <v>0</v>
      </c>
      <c r="H28" s="13">
        <f>SUM(F28:G28)</f>
        <v>0</v>
      </c>
      <c r="I28" s="35"/>
      <c r="J28" s="40"/>
    </row>
    <row r="29" customHeight="1" spans="1:10">
      <c r="A29" s="11"/>
      <c r="B29" s="12"/>
      <c r="C29" s="13"/>
      <c r="D29" s="14"/>
      <c r="E29" s="13"/>
      <c r="F29" s="13">
        <v>0</v>
      </c>
      <c r="G29" s="13">
        <v>0</v>
      </c>
      <c r="H29" s="13">
        <f>SUM(F29:G29)</f>
        <v>0</v>
      </c>
      <c r="I29" s="35"/>
      <c r="J29" s="40"/>
    </row>
    <row r="30" customHeight="1" spans="1:10">
      <c r="A30" s="11"/>
      <c r="B30" s="12"/>
      <c r="C30" s="13"/>
      <c r="D30" s="14"/>
      <c r="E30" s="13"/>
      <c r="F30" s="13">
        <v>0</v>
      </c>
      <c r="G30" s="13">
        <v>0</v>
      </c>
      <c r="H30" s="13">
        <f t="shared" ref="H30:H53" si="3">F30+G30</f>
        <v>0</v>
      </c>
      <c r="I30" s="35"/>
      <c r="J30" s="40"/>
    </row>
    <row r="31" s="2" customFormat="1" customHeight="1" spans="1:10">
      <c r="A31" s="15"/>
      <c r="B31" s="16" t="s">
        <v>26</v>
      </c>
      <c r="C31" s="17">
        <f>SUM(C25)</f>
        <v>0</v>
      </c>
      <c r="D31" s="17">
        <f>SUM(D25)</f>
        <v>0</v>
      </c>
      <c r="E31" s="17">
        <f>SUM(E25)</f>
        <v>0</v>
      </c>
      <c r="F31" s="17">
        <f>SUM(F25:F30)</f>
        <v>0</v>
      </c>
      <c r="G31" s="17">
        <f>SUM(G25:G30)</f>
        <v>0</v>
      </c>
      <c r="H31" s="17">
        <f>SUM(H25:H30)</f>
        <v>0</v>
      </c>
      <c r="I31" s="37"/>
      <c r="J31" s="41"/>
    </row>
    <row r="32" customHeight="1" spans="1:10">
      <c r="A32" s="18">
        <v>5</v>
      </c>
      <c r="B32" s="19" t="s">
        <v>27</v>
      </c>
      <c r="C32" s="19">
        <v>0</v>
      </c>
      <c r="D32" s="18"/>
      <c r="E32" s="20">
        <f t="shared" si="2"/>
        <v>0</v>
      </c>
      <c r="F32" s="13">
        <v>0</v>
      </c>
      <c r="G32" s="13">
        <v>0</v>
      </c>
      <c r="H32" s="13">
        <f>F32+G32</f>
        <v>0</v>
      </c>
      <c r="I32" s="33">
        <v>0</v>
      </c>
      <c r="J32" s="34" t="s">
        <v>28</v>
      </c>
    </row>
    <row r="33" customHeight="1" spans="1:10">
      <c r="A33" s="24"/>
      <c r="B33" s="25"/>
      <c r="C33" s="25"/>
      <c r="D33" s="24"/>
      <c r="E33" s="31"/>
      <c r="F33" s="29">
        <v>0</v>
      </c>
      <c r="G33" s="13">
        <v>0</v>
      </c>
      <c r="H33" s="13">
        <f>F33+G33</f>
        <v>0</v>
      </c>
      <c r="I33" s="35"/>
      <c r="J33" s="36"/>
    </row>
    <row r="34" customHeight="1" spans="1:10">
      <c r="A34" s="24"/>
      <c r="B34" s="25"/>
      <c r="C34" s="25"/>
      <c r="D34" s="24"/>
      <c r="E34" s="31"/>
      <c r="F34" s="13">
        <v>0</v>
      </c>
      <c r="G34" s="13">
        <v>0</v>
      </c>
      <c r="H34" s="13">
        <f t="shared" si="3"/>
        <v>0</v>
      </c>
      <c r="I34" s="35"/>
      <c r="J34" s="36"/>
    </row>
    <row r="35" customHeight="1" spans="1:10">
      <c r="A35" s="24"/>
      <c r="B35" s="25"/>
      <c r="C35" s="25"/>
      <c r="D35" s="24"/>
      <c r="E35" s="31"/>
      <c r="F35" s="13">
        <v>0</v>
      </c>
      <c r="G35" s="13">
        <v>0</v>
      </c>
      <c r="H35" s="13">
        <f t="shared" si="3"/>
        <v>0</v>
      </c>
      <c r="I35" s="35"/>
      <c r="J35" s="36"/>
    </row>
    <row r="36" customHeight="1" spans="1:10">
      <c r="A36" s="24"/>
      <c r="B36" s="25"/>
      <c r="C36" s="25"/>
      <c r="D36" s="24"/>
      <c r="E36" s="31"/>
      <c r="F36" s="13">
        <v>0</v>
      </c>
      <c r="G36" s="13">
        <v>0</v>
      </c>
      <c r="H36" s="13">
        <f t="shared" si="3"/>
        <v>0</v>
      </c>
      <c r="I36" s="35"/>
      <c r="J36" s="36"/>
    </row>
    <row r="37" customHeight="1" spans="1:10">
      <c r="A37" s="24"/>
      <c r="B37" s="25"/>
      <c r="C37" s="25"/>
      <c r="D37" s="24"/>
      <c r="E37" s="31"/>
      <c r="F37" s="13">
        <v>0</v>
      </c>
      <c r="G37" s="13">
        <v>0</v>
      </c>
      <c r="H37" s="13">
        <f t="shared" si="3"/>
        <v>0</v>
      </c>
      <c r="I37" s="35"/>
      <c r="J37" s="36"/>
    </row>
    <row r="38" customHeight="1" spans="1:10">
      <c r="A38" s="24"/>
      <c r="B38" s="25"/>
      <c r="C38" s="25"/>
      <c r="D38" s="24"/>
      <c r="E38" s="31"/>
      <c r="F38" s="13">
        <v>0</v>
      </c>
      <c r="G38" s="13">
        <v>0</v>
      </c>
      <c r="H38" s="13">
        <f t="shared" si="3"/>
        <v>0</v>
      </c>
      <c r="I38" s="35"/>
      <c r="J38" s="36"/>
    </row>
    <row r="39" customHeight="1" spans="1:10">
      <c r="A39" s="24"/>
      <c r="B39" s="25"/>
      <c r="C39" s="25"/>
      <c r="D39" s="24"/>
      <c r="E39" s="31"/>
      <c r="F39" s="13">
        <v>0</v>
      </c>
      <c r="G39" s="13">
        <v>0</v>
      </c>
      <c r="H39" s="13">
        <f t="shared" si="3"/>
        <v>0</v>
      </c>
      <c r="I39" s="33"/>
      <c r="J39" s="36"/>
    </row>
    <row r="40" customHeight="1" spans="1:10">
      <c r="A40" s="21"/>
      <c r="B40" s="22"/>
      <c r="C40" s="22"/>
      <c r="D40" s="21"/>
      <c r="E40" s="23"/>
      <c r="F40" s="13">
        <v>0</v>
      </c>
      <c r="G40" s="13">
        <v>0</v>
      </c>
      <c r="H40" s="13">
        <f t="shared" ref="H40" si="4">F40+G40</f>
        <v>0</v>
      </c>
      <c r="I40" s="33"/>
      <c r="J40" s="36"/>
    </row>
    <row r="41" s="2" customFormat="1" customHeight="1" spans="1:10">
      <c r="A41" s="15"/>
      <c r="B41" s="16" t="s">
        <v>29</v>
      </c>
      <c r="C41" s="17">
        <f>SUM(C32)</f>
        <v>0</v>
      </c>
      <c r="D41" s="17">
        <f>SUM(D32)</f>
        <v>0</v>
      </c>
      <c r="E41" s="17">
        <f>SUM(E32)</f>
        <v>0</v>
      </c>
      <c r="F41" s="17">
        <f>SUM(F32:F40)</f>
        <v>0</v>
      </c>
      <c r="G41" s="17">
        <f>SUM(G32:G40)</f>
        <v>0</v>
      </c>
      <c r="H41" s="17">
        <f>SUM(H32:H40)</f>
        <v>0</v>
      </c>
      <c r="I41" s="37"/>
      <c r="J41" s="38"/>
    </row>
    <row r="42" customHeight="1" spans="1:10">
      <c r="A42" s="11">
        <v>6</v>
      </c>
      <c r="B42" s="12" t="s">
        <v>30</v>
      </c>
      <c r="C42" s="13">
        <v>0</v>
      </c>
      <c r="D42" s="14"/>
      <c r="E42" s="13">
        <f t="shared" si="2"/>
        <v>0</v>
      </c>
      <c r="F42" s="13">
        <v>0</v>
      </c>
      <c r="G42" s="13">
        <v>0</v>
      </c>
      <c r="H42" s="13">
        <f t="shared" si="3"/>
        <v>0</v>
      </c>
      <c r="I42" s="33"/>
      <c r="J42" s="34" t="s">
        <v>31</v>
      </c>
    </row>
    <row r="43" customHeight="1" spans="1:10">
      <c r="A43" s="11"/>
      <c r="B43" s="12"/>
      <c r="C43" s="13"/>
      <c r="D43" s="14"/>
      <c r="E43" s="13"/>
      <c r="F43" s="13">
        <v>0</v>
      </c>
      <c r="G43" s="13">
        <v>0</v>
      </c>
      <c r="H43" s="13">
        <f t="shared" si="3"/>
        <v>0</v>
      </c>
      <c r="I43" s="35"/>
      <c r="J43" s="40"/>
    </row>
    <row r="44" s="2" customFormat="1" customHeight="1" spans="1:10">
      <c r="A44" s="15"/>
      <c r="B44" s="16" t="s">
        <v>32</v>
      </c>
      <c r="C44" s="17">
        <f>SUM(C42)</f>
        <v>0</v>
      </c>
      <c r="D44" s="17">
        <f>SUM(D42)</f>
        <v>0</v>
      </c>
      <c r="E44" s="17">
        <f>SUM(E42)</f>
        <v>0</v>
      </c>
      <c r="F44" s="17">
        <f>SUM(F42:F43)</f>
        <v>0</v>
      </c>
      <c r="G44" s="17">
        <f>SUM(G42:G43)</f>
        <v>0</v>
      </c>
      <c r="H44" s="17">
        <f>SUM(H42:H43)</f>
        <v>0</v>
      </c>
      <c r="I44" s="37"/>
      <c r="J44" s="41"/>
    </row>
    <row r="45" customHeight="1" spans="1:10">
      <c r="A45" s="11">
        <v>7</v>
      </c>
      <c r="B45" s="12" t="s">
        <v>33</v>
      </c>
      <c r="C45" s="13">
        <v>0</v>
      </c>
      <c r="D45" s="14"/>
      <c r="E45" s="13">
        <f t="shared" si="2"/>
        <v>0</v>
      </c>
      <c r="F45" s="13">
        <v>0</v>
      </c>
      <c r="G45" s="13">
        <v>0</v>
      </c>
      <c r="H45" s="13">
        <f t="shared" si="3"/>
        <v>0</v>
      </c>
      <c r="I45" s="35"/>
      <c r="J45" s="42"/>
    </row>
    <row r="46" customHeight="1" spans="1:10">
      <c r="A46" s="11"/>
      <c r="B46" s="12"/>
      <c r="C46" s="13"/>
      <c r="D46" s="14"/>
      <c r="E46" s="13"/>
      <c r="F46" s="13">
        <v>0</v>
      </c>
      <c r="G46" s="13">
        <v>0</v>
      </c>
      <c r="H46" s="13">
        <f t="shared" si="3"/>
        <v>0</v>
      </c>
      <c r="I46" s="35"/>
      <c r="J46" s="43"/>
    </row>
    <row r="47" customHeight="1" spans="1:10">
      <c r="A47" s="11"/>
      <c r="B47" s="12"/>
      <c r="C47" s="13"/>
      <c r="D47" s="14"/>
      <c r="E47" s="13"/>
      <c r="F47" s="13">
        <v>0</v>
      </c>
      <c r="G47" s="13">
        <v>0</v>
      </c>
      <c r="H47" s="13">
        <f t="shared" si="3"/>
        <v>0</v>
      </c>
      <c r="I47" s="35"/>
      <c r="J47" s="43"/>
    </row>
    <row r="48" customHeight="1" spans="1:10">
      <c r="A48" s="11"/>
      <c r="B48" s="12"/>
      <c r="C48" s="13"/>
      <c r="D48" s="14"/>
      <c r="E48" s="13"/>
      <c r="F48" s="13">
        <v>0</v>
      </c>
      <c r="G48" s="13">
        <v>0</v>
      </c>
      <c r="H48" s="13">
        <f t="shared" si="3"/>
        <v>0</v>
      </c>
      <c r="I48" s="35"/>
      <c r="J48" s="43"/>
    </row>
    <row r="49" s="2" customFormat="1" customHeight="1" spans="1:10">
      <c r="A49" s="15"/>
      <c r="B49" s="16" t="s">
        <v>34</v>
      </c>
      <c r="C49" s="17">
        <f>SUM(C45)</f>
        <v>0</v>
      </c>
      <c r="D49" s="17">
        <f t="shared" ref="D49:E49" si="5">SUM(D45)</f>
        <v>0</v>
      </c>
      <c r="E49" s="17">
        <f t="shared" si="5"/>
        <v>0</v>
      </c>
      <c r="F49" s="17">
        <f>SUM(F45:F48)</f>
        <v>0</v>
      </c>
      <c r="G49" s="17">
        <f t="shared" ref="G49:H49" si="6">SUM(G45:G48)</f>
        <v>0</v>
      </c>
      <c r="H49" s="17">
        <f t="shared" si="6"/>
        <v>0</v>
      </c>
      <c r="I49" s="37"/>
      <c r="J49" s="44"/>
    </row>
    <row r="50" customHeight="1" spans="1:10">
      <c r="A50" s="11">
        <v>8</v>
      </c>
      <c r="B50" s="12" t="s">
        <v>35</v>
      </c>
      <c r="C50" s="13">
        <v>0</v>
      </c>
      <c r="D50" s="14"/>
      <c r="E50" s="13">
        <f t="shared" si="2"/>
        <v>0</v>
      </c>
      <c r="F50" s="13">
        <v>0</v>
      </c>
      <c r="G50" s="13">
        <v>0</v>
      </c>
      <c r="H50" s="13">
        <f t="shared" si="3"/>
        <v>0</v>
      </c>
      <c r="I50" s="35"/>
      <c r="J50" s="39" t="s">
        <v>36</v>
      </c>
    </row>
    <row r="51" customHeight="1" spans="1:10">
      <c r="A51" s="11"/>
      <c r="B51" s="12"/>
      <c r="C51" s="13"/>
      <c r="D51" s="14"/>
      <c r="E51" s="13"/>
      <c r="F51" s="13">
        <v>0</v>
      </c>
      <c r="G51" s="13">
        <v>0</v>
      </c>
      <c r="H51" s="13">
        <f t="shared" si="3"/>
        <v>0</v>
      </c>
      <c r="I51" s="35"/>
      <c r="J51" s="40"/>
    </row>
    <row r="52" s="2" customFormat="1" customHeight="1" spans="1:10">
      <c r="A52" s="15"/>
      <c r="B52" s="16" t="s">
        <v>37</v>
      </c>
      <c r="C52" s="17">
        <f>SUM(C50)</f>
        <v>0</v>
      </c>
      <c r="D52" s="17">
        <f t="shared" ref="D52:E52" si="7">SUM(D50)</f>
        <v>0</v>
      </c>
      <c r="E52" s="17">
        <f t="shared" si="7"/>
        <v>0</v>
      </c>
      <c r="F52" s="17">
        <f>SUM(F50:F51)</f>
        <v>0</v>
      </c>
      <c r="G52" s="17">
        <f t="shared" ref="G52:H52" si="8">SUM(G50:G51)</f>
        <v>0</v>
      </c>
      <c r="H52" s="17">
        <f t="shared" si="8"/>
        <v>0</v>
      </c>
      <c r="I52" s="37"/>
      <c r="J52" s="41"/>
    </row>
    <row r="53" customHeight="1" spans="1:10">
      <c r="A53" s="11">
        <v>9</v>
      </c>
      <c r="B53" s="12" t="s">
        <v>38</v>
      </c>
      <c r="C53" s="13">
        <v>0</v>
      </c>
      <c r="D53" s="14"/>
      <c r="E53" s="13">
        <f t="shared" si="2"/>
        <v>0</v>
      </c>
      <c r="F53" s="13">
        <v>0</v>
      </c>
      <c r="G53" s="13">
        <v>0</v>
      </c>
      <c r="H53" s="13">
        <f t="shared" si="3"/>
        <v>0</v>
      </c>
      <c r="I53" s="35"/>
      <c r="J53" s="34" t="s">
        <v>39</v>
      </c>
    </row>
    <row r="54" s="2" customFormat="1" customHeight="1" spans="1:10">
      <c r="A54" s="15"/>
      <c r="B54" s="16" t="s">
        <v>40</v>
      </c>
      <c r="C54" s="17">
        <f>SUM(C53)</f>
        <v>0</v>
      </c>
      <c r="D54" s="17">
        <f>SUM(D53)</f>
        <v>0</v>
      </c>
      <c r="E54" s="17">
        <f>SUM(E53)</f>
        <v>0</v>
      </c>
      <c r="F54" s="17">
        <f>SUM(F53:F53)</f>
        <v>0</v>
      </c>
      <c r="G54" s="17">
        <f>SUM(G53:G53)</f>
        <v>0</v>
      </c>
      <c r="H54" s="17">
        <f>SUM(H53:H53)</f>
        <v>0</v>
      </c>
      <c r="I54" s="37"/>
      <c r="J54" s="38"/>
    </row>
    <row r="55" customHeight="1" spans="1:10">
      <c r="A55" s="18">
        <v>10</v>
      </c>
      <c r="B55" s="12" t="s">
        <v>41</v>
      </c>
      <c r="C55" s="13">
        <v>0</v>
      </c>
      <c r="D55" s="14">
        <v>0</v>
      </c>
      <c r="E55" s="13">
        <f t="shared" si="2"/>
        <v>0</v>
      </c>
      <c r="F55" s="13">
        <v>0</v>
      </c>
      <c r="G55" s="13">
        <v>0</v>
      </c>
      <c r="H55" s="13">
        <f>F55+G55</f>
        <v>0</v>
      </c>
      <c r="I55" s="33"/>
      <c r="J55" s="42"/>
    </row>
    <row r="56" customHeight="1" spans="1:10">
      <c r="A56" s="24"/>
      <c r="B56" s="12"/>
      <c r="C56" s="13"/>
      <c r="D56" s="14"/>
      <c r="E56" s="13"/>
      <c r="F56" s="13">
        <v>0</v>
      </c>
      <c r="G56" s="13">
        <v>0</v>
      </c>
      <c r="H56" s="13">
        <f>F56</f>
        <v>0</v>
      </c>
      <c r="I56" s="33">
        <v>0</v>
      </c>
      <c r="J56" s="43"/>
    </row>
    <row r="57" customHeight="1" spans="1:10">
      <c r="A57" s="24"/>
      <c r="B57" s="12"/>
      <c r="C57" s="13"/>
      <c r="D57" s="14"/>
      <c r="E57" s="13"/>
      <c r="F57" s="13">
        <v>0</v>
      </c>
      <c r="G57" s="13">
        <v>0</v>
      </c>
      <c r="H57" s="13">
        <f>F57</f>
        <v>0</v>
      </c>
      <c r="I57" s="33"/>
      <c r="J57" s="43"/>
    </row>
    <row r="58" customHeight="1" spans="1:10">
      <c r="A58" s="24"/>
      <c r="B58" s="12"/>
      <c r="C58" s="13"/>
      <c r="D58" s="14"/>
      <c r="E58" s="13"/>
      <c r="F58" s="13">
        <v>0</v>
      </c>
      <c r="G58" s="13">
        <v>0</v>
      </c>
      <c r="H58" s="13">
        <f>F58</f>
        <v>0</v>
      </c>
      <c r="I58" s="33"/>
      <c r="J58" s="43"/>
    </row>
    <row r="59" customHeight="1" spans="1:10">
      <c r="A59" s="24"/>
      <c r="B59" s="12"/>
      <c r="C59" s="13"/>
      <c r="D59" s="14"/>
      <c r="E59" s="13"/>
      <c r="F59" s="13">
        <v>0</v>
      </c>
      <c r="G59" s="13">
        <v>0</v>
      </c>
      <c r="H59" s="13">
        <f>F59</f>
        <v>0</v>
      </c>
      <c r="I59" s="33"/>
      <c r="J59" s="43"/>
    </row>
    <row r="60" customHeight="1" spans="1:10">
      <c r="A60" s="24"/>
      <c r="B60" s="12"/>
      <c r="C60" s="13"/>
      <c r="D60" s="14"/>
      <c r="E60" s="13"/>
      <c r="F60" s="13">
        <v>0</v>
      </c>
      <c r="G60" s="13">
        <v>0</v>
      </c>
      <c r="H60" s="13">
        <f>F60</f>
        <v>0</v>
      </c>
      <c r="I60" s="33"/>
      <c r="J60" s="43"/>
    </row>
    <row r="61" customHeight="1" spans="1:10">
      <c r="A61" s="24"/>
      <c r="B61" s="12"/>
      <c r="C61" s="13"/>
      <c r="D61" s="14"/>
      <c r="E61" s="13"/>
      <c r="F61" s="13">
        <v>0</v>
      </c>
      <c r="G61" s="13">
        <v>0</v>
      </c>
      <c r="H61" s="13">
        <f t="shared" ref="H61" si="9">F61</f>
        <v>0</v>
      </c>
      <c r="I61" s="33"/>
      <c r="J61" s="43"/>
    </row>
    <row r="62" s="2" customFormat="1" customHeight="1" spans="1:10">
      <c r="A62" s="15"/>
      <c r="B62" s="16" t="s">
        <v>42</v>
      </c>
      <c r="C62" s="17">
        <f>SUM(C55)</f>
        <v>0</v>
      </c>
      <c r="D62" s="17">
        <f>SUM(D55)</f>
        <v>0</v>
      </c>
      <c r="E62" s="17">
        <f>SUM(E55)</f>
        <v>0</v>
      </c>
      <c r="F62" s="17">
        <f>SUM(F55:F61)</f>
        <v>0</v>
      </c>
      <c r="G62" s="17">
        <f>SUM(G55:G61)</f>
        <v>0</v>
      </c>
      <c r="H62" s="17">
        <f>SUM(H55:H61)</f>
        <v>0</v>
      </c>
      <c r="I62" s="37"/>
      <c r="J62" s="44"/>
    </row>
    <row r="63" customHeight="1" spans="1:10">
      <c r="A63" s="15"/>
      <c r="B63" s="16" t="s">
        <v>43</v>
      </c>
      <c r="C63" s="17">
        <f t="shared" ref="C63:H63" si="10">SUM(C62,C54,C52,C49,C44,C41,C31,C24,C15,C12)</f>
        <v>0</v>
      </c>
      <c r="D63" s="17">
        <f t="shared" si="10"/>
        <v>0</v>
      </c>
      <c r="E63" s="17">
        <f t="shared" si="10"/>
        <v>0</v>
      </c>
      <c r="F63" s="17">
        <f t="shared" si="10"/>
        <v>4643.41</v>
      </c>
      <c r="G63" s="17">
        <f t="shared" si="10"/>
        <v>0</v>
      </c>
      <c r="H63" s="17">
        <f t="shared" si="10"/>
        <v>4643.41</v>
      </c>
      <c r="I63" s="37"/>
      <c r="J63" s="45"/>
    </row>
    <row r="67" customHeight="1" spans="1:9">
      <c r="A67" s="46" t="s">
        <v>44</v>
      </c>
      <c r="B67" s="47"/>
      <c r="C67" s="48" t="s">
        <v>45</v>
      </c>
      <c r="D67" s="48"/>
      <c r="E67" s="48" t="s">
        <v>46</v>
      </c>
      <c r="F67" s="48"/>
      <c r="G67" s="48" t="s">
        <v>47</v>
      </c>
      <c r="H67" s="48"/>
      <c r="I67" s="53" t="s">
        <v>48</v>
      </c>
    </row>
    <row r="68" customHeight="1" spans="1:9">
      <c r="A68" s="49">
        <f>C63</f>
        <v>0</v>
      </c>
      <c r="B68" s="50"/>
      <c r="C68" s="50">
        <f>H63</f>
        <v>4643.41</v>
      </c>
      <c r="D68" s="50"/>
      <c r="E68" s="50">
        <f>F63</f>
        <v>4643.41</v>
      </c>
      <c r="F68" s="50"/>
      <c r="G68" s="50">
        <f>G63</f>
        <v>0</v>
      </c>
      <c r="H68" s="50"/>
      <c r="I68" s="54">
        <f>A68-C68</f>
        <v>-4643.41</v>
      </c>
    </row>
    <row r="70" customHeight="1" spans="1:9">
      <c r="A70" s="51" t="s">
        <v>49</v>
      </c>
      <c r="B70" s="2"/>
      <c r="C70" s="52" t="s">
        <v>50</v>
      </c>
      <c r="D70" s="51"/>
      <c r="E70" s="51" t="s">
        <v>51</v>
      </c>
      <c r="F70" s="51"/>
      <c r="G70" s="51" t="s">
        <v>52</v>
      </c>
      <c r="H70" s="51"/>
      <c r="I70" s="2"/>
    </row>
  </sheetData>
  <mergeCells count="71">
    <mergeCell ref="C2:H2"/>
    <mergeCell ref="C6:E6"/>
    <mergeCell ref="F6:I6"/>
    <mergeCell ref="A67:B67"/>
    <mergeCell ref="C67:D67"/>
    <mergeCell ref="E67:F67"/>
    <mergeCell ref="G67:H67"/>
    <mergeCell ref="A68:B68"/>
    <mergeCell ref="C68:D68"/>
    <mergeCell ref="E68:F68"/>
    <mergeCell ref="G68:H68"/>
    <mergeCell ref="A6:A7"/>
    <mergeCell ref="A8:A11"/>
    <mergeCell ref="A13:A14"/>
    <mergeCell ref="A16:A23"/>
    <mergeCell ref="A25:A30"/>
    <mergeCell ref="A32:A40"/>
    <mergeCell ref="A42:A43"/>
    <mergeCell ref="A45:A48"/>
    <mergeCell ref="A50:A51"/>
    <mergeCell ref="A55:A61"/>
    <mergeCell ref="B6:B7"/>
    <mergeCell ref="B8:B11"/>
    <mergeCell ref="B13:B14"/>
    <mergeCell ref="B16:B23"/>
    <mergeCell ref="B25:B30"/>
    <mergeCell ref="B32:B40"/>
    <mergeCell ref="B42:B43"/>
    <mergeCell ref="B45:B48"/>
    <mergeCell ref="B50:B51"/>
    <mergeCell ref="B55:B61"/>
    <mergeCell ref="C8:C11"/>
    <mergeCell ref="C13:C14"/>
    <mergeCell ref="C16:C23"/>
    <mergeCell ref="C25:C30"/>
    <mergeCell ref="C32:C40"/>
    <mergeCell ref="C42:C43"/>
    <mergeCell ref="C45:C48"/>
    <mergeCell ref="C50:C51"/>
    <mergeCell ref="C55:C61"/>
    <mergeCell ref="D8:D11"/>
    <mergeCell ref="D13:D14"/>
    <mergeCell ref="D16:D23"/>
    <mergeCell ref="D25:D30"/>
    <mergeCell ref="D32:D40"/>
    <mergeCell ref="D42:D43"/>
    <mergeCell ref="D45:D48"/>
    <mergeCell ref="D50:D51"/>
    <mergeCell ref="D55:D61"/>
    <mergeCell ref="E8:E11"/>
    <mergeCell ref="E13:E14"/>
    <mergeCell ref="E16:E23"/>
    <mergeCell ref="E25:E30"/>
    <mergeCell ref="E32:E40"/>
    <mergeCell ref="E42:E43"/>
    <mergeCell ref="E45:E48"/>
    <mergeCell ref="E50:E51"/>
    <mergeCell ref="E55:E61"/>
    <mergeCell ref="J4:J5"/>
    <mergeCell ref="J6:J7"/>
    <mergeCell ref="J8:J12"/>
    <mergeCell ref="J13:J15"/>
    <mergeCell ref="J16:J24"/>
    <mergeCell ref="J25:J31"/>
    <mergeCell ref="J32:J41"/>
    <mergeCell ref="J42:J44"/>
    <mergeCell ref="J45:J49"/>
    <mergeCell ref="J50:J52"/>
    <mergeCell ref="J53:J54"/>
    <mergeCell ref="J55:J62"/>
    <mergeCell ref="H4:I5"/>
  </mergeCells>
  <pageMargins left="0.699305555555556" right="0.699305555555556" top="0.75" bottom="0.75" header="0.3" footer="0.3"/>
  <pageSetup paperSize="9" scale="49" orientation="portrait" verticalDpi="300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2:G47"/>
  <sheetViews>
    <sheetView workbookViewId="0">
      <selection activeCell="B15" sqref="B15"/>
    </sheetView>
  </sheetViews>
  <sheetFormatPr defaultColWidth="9" defaultRowHeight="16.8" outlineLevelCol="6"/>
  <sheetData>
    <row r="2" spans="2:4">
      <c r="B2" s="1">
        <v>192</v>
      </c>
      <c r="D2" s="1">
        <v>1416</v>
      </c>
    </row>
    <row r="3" spans="2:4">
      <c r="B3" s="1">
        <v>702</v>
      </c>
      <c r="D3" s="1">
        <v>1232</v>
      </c>
    </row>
    <row r="4" spans="2:7">
      <c r="B4" s="1">
        <v>1436</v>
      </c>
      <c r="D4" s="1">
        <v>1085</v>
      </c>
      <c r="F4">
        <f>SUM(B2:B47)</f>
        <v>158935</v>
      </c>
      <c r="G4">
        <v>8370</v>
      </c>
    </row>
    <row r="5" spans="2:7">
      <c r="B5" s="1">
        <v>2030</v>
      </c>
      <c r="D5" s="1">
        <v>436</v>
      </c>
      <c r="F5">
        <f>SUM(D2:D18)</f>
        <v>52204</v>
      </c>
      <c r="G5">
        <v>2749</v>
      </c>
    </row>
    <row r="6" spans="2:4">
      <c r="B6" s="1">
        <v>10340</v>
      </c>
      <c r="D6" s="1">
        <v>20680</v>
      </c>
    </row>
    <row r="7" spans="2:7">
      <c r="B7" s="1">
        <v>545</v>
      </c>
      <c r="D7" s="1">
        <v>4900</v>
      </c>
      <c r="F7">
        <f>F4+F5</f>
        <v>211139</v>
      </c>
      <c r="G7">
        <f>SUM(G4:G5)</f>
        <v>11119</v>
      </c>
    </row>
    <row r="8" spans="2:4">
      <c r="B8" s="1">
        <v>7980</v>
      </c>
      <c r="D8" s="1">
        <v>4600</v>
      </c>
    </row>
    <row r="9" spans="2:4">
      <c r="B9" s="1">
        <v>1672</v>
      </c>
      <c r="D9" s="1">
        <v>7110</v>
      </c>
    </row>
    <row r="10" spans="2:4">
      <c r="B10" s="1">
        <v>894</v>
      </c>
      <c r="D10" s="1">
        <v>4414</v>
      </c>
    </row>
    <row r="11" spans="2:4">
      <c r="B11" s="1">
        <v>14168</v>
      </c>
      <c r="D11" s="1">
        <v>2050</v>
      </c>
    </row>
    <row r="12" spans="2:4">
      <c r="B12" s="1">
        <v>330</v>
      </c>
      <c r="D12" s="1">
        <v>621</v>
      </c>
    </row>
    <row r="13" spans="2:4">
      <c r="B13" s="1">
        <v>2706</v>
      </c>
      <c r="D13" s="1">
        <v>1441</v>
      </c>
    </row>
    <row r="14" spans="2:4">
      <c r="B14" s="1">
        <v>2001</v>
      </c>
      <c r="D14" s="1">
        <v>510</v>
      </c>
    </row>
    <row r="15" spans="2:4">
      <c r="B15" s="1">
        <v>8784</v>
      </c>
      <c r="D15" s="1">
        <v>448</v>
      </c>
    </row>
    <row r="16" spans="2:4">
      <c r="B16" s="1">
        <v>23870</v>
      </c>
      <c r="D16" s="1">
        <v>435</v>
      </c>
    </row>
    <row r="17" spans="2:4">
      <c r="B17" s="1">
        <v>7100</v>
      </c>
      <c r="D17" s="1">
        <v>537</v>
      </c>
    </row>
    <row r="18" spans="2:4">
      <c r="B18" s="1">
        <v>1018</v>
      </c>
      <c r="D18" s="1">
        <v>289</v>
      </c>
    </row>
    <row r="19" spans="2:2">
      <c r="B19" s="1">
        <v>721</v>
      </c>
    </row>
    <row r="20" spans="2:2">
      <c r="B20" s="1">
        <v>864</v>
      </c>
    </row>
    <row r="21" spans="2:2">
      <c r="B21" s="1">
        <v>21813</v>
      </c>
    </row>
    <row r="22" spans="2:2">
      <c r="B22" s="1">
        <v>380</v>
      </c>
    </row>
    <row r="23" spans="2:2">
      <c r="B23" s="1">
        <v>1018</v>
      </c>
    </row>
    <row r="24" spans="2:2">
      <c r="B24" s="1">
        <v>464</v>
      </c>
    </row>
    <row r="25" spans="2:2">
      <c r="B25" s="1">
        <v>540</v>
      </c>
    </row>
    <row r="26" spans="2:2">
      <c r="B26" s="1">
        <v>555</v>
      </c>
    </row>
    <row r="27" spans="2:2">
      <c r="B27" s="1">
        <v>6490</v>
      </c>
    </row>
    <row r="28" spans="2:2">
      <c r="B28" s="1">
        <v>836</v>
      </c>
    </row>
    <row r="29" spans="2:2">
      <c r="B29" s="1">
        <v>1397</v>
      </c>
    </row>
    <row r="30" spans="2:2">
      <c r="B30" s="1">
        <v>160</v>
      </c>
    </row>
    <row r="31" spans="2:2">
      <c r="B31" s="1">
        <v>2064</v>
      </c>
    </row>
    <row r="32" spans="2:2">
      <c r="B32" s="1">
        <v>2800</v>
      </c>
    </row>
    <row r="33" spans="2:2">
      <c r="B33" s="1">
        <v>430</v>
      </c>
    </row>
    <row r="34" spans="2:2">
      <c r="B34" s="1">
        <v>8381</v>
      </c>
    </row>
    <row r="35" spans="2:2">
      <c r="B35" s="1">
        <v>1708</v>
      </c>
    </row>
    <row r="36" spans="2:2">
      <c r="B36" s="1">
        <v>450</v>
      </c>
    </row>
    <row r="37" spans="2:2">
      <c r="B37" s="1">
        <v>2620</v>
      </c>
    </row>
    <row r="38" spans="2:2">
      <c r="B38" s="1">
        <v>401</v>
      </c>
    </row>
    <row r="39" spans="2:2">
      <c r="B39" s="1">
        <v>2160</v>
      </c>
    </row>
    <row r="40" spans="2:2">
      <c r="B40" s="1">
        <v>1091</v>
      </c>
    </row>
    <row r="41" spans="2:2">
      <c r="B41" s="1">
        <v>969</v>
      </c>
    </row>
    <row r="42" spans="2:2">
      <c r="B42" s="1">
        <v>329</v>
      </c>
    </row>
    <row r="43" spans="2:2">
      <c r="B43" s="1">
        <v>1465</v>
      </c>
    </row>
    <row r="44" spans="2:2">
      <c r="B44" s="1">
        <v>1700</v>
      </c>
    </row>
    <row r="45" spans="2:2">
      <c r="B45" s="1">
        <v>9870</v>
      </c>
    </row>
    <row r="46" spans="2:2">
      <c r="B46" s="1">
        <v>826</v>
      </c>
    </row>
    <row r="47" spans="2:2">
      <c r="B47" s="1">
        <v>665</v>
      </c>
    </row>
  </sheetData>
  <pageMargins left="0.7" right="0.7" top="0.75" bottom="0.75" header="0.3" footer="0.3"/>
  <pageSetup paperSize="9" scale="97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emo</cp:lastModifiedBy>
  <dcterms:created xsi:type="dcterms:W3CDTF">2014-04-17T00:52:00Z</dcterms:created>
  <cp:lastPrinted>2024-11-27T03:36:00Z</cp:lastPrinted>
  <dcterms:modified xsi:type="dcterms:W3CDTF">2025-01-22T16:24:47Z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2052-6.15.1.8935</vt:lpwstr>
  </property>
  <property fmtid="{D5CDD505-2E9C-101B-9397-08002B2CF9AE}" pid="3" name="ICV">
    <vt:lpwstr>0663A4D9CCED4BD4BFA151CEBD9EC7C0_12</vt:lpwstr>
  </property>
</Properties>
</file>