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B6A989E-B9F7-4323-B790-A99318C8E68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47" i="3" l="1"/>
  <c r="G47" i="3"/>
  <c r="F47" i="3"/>
  <c r="H37" i="3"/>
  <c r="G37" i="3"/>
  <c r="F37" i="3"/>
  <c r="H16" i="3"/>
  <c r="F16" i="3"/>
  <c r="H30" i="3"/>
  <c r="H38" i="3"/>
  <c r="F28" i="3"/>
  <c r="F74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F75" i="3" l="1"/>
  <c r="E80" i="3" s="1"/>
  <c r="H19" i="3"/>
  <c r="C75" i="3"/>
  <c r="A80" i="3" s="1"/>
  <c r="H28" i="3"/>
  <c r="H74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<sst xmlns="http://schemas.openxmlformats.org/spreadsheetml/2006/main" count="55" uniqueCount="55">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</sst>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H84" sqref="H8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327.77</v>
      </c>
      <c r="G8" s="8">
        <v>0</v>
      </c>
      <c r="H8" s="8">
        <f t="shared" ref="H8:H15" si="0">F8+G8</f>
        <v>327.77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165</v>
      </c>
      <c r="G9" s="8">
        <v>0</v>
      </c>
      <c r="H9" s="8">
        <f t="shared" si="0"/>
        <v>165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492.77</v>
      </c>
      <c r="G16" s="11">
        <f t="shared" ref="G16" si="1">SUM(G8:G15)</f>
        <v>0</v>
      </c>
      <c r="H16" s="11">
        <f>SUM(H8:H15)</f>
        <v>492.77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1178</v>
      </c>
      <c r="G29" s="8">
        <v>0</v>
      </c>
      <c r="H29" s="8">
        <f t="shared" ref="H29:H36" si="7">SUM(F29:F29)</f>
        <v>1178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5</v>
      </c>
      <c r="G30" s="8">
        <v>105.5</v>
      </c>
      <c r="H30" s="8">
        <f>SUM(F30:G30)</f>
        <v>110.5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1183</v>
      </c>
      <c r="G37" s="11">
        <f>SUM(G29:G36)</f>
        <v>105.5</v>
      </c>
      <c r="H37" s="11">
        <f>SUM(H29:H36)</f>
        <v>1288.5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174.58</v>
      </c>
      <c r="G38" s="8">
        <v>0</v>
      </c>
      <c r="H38" s="8">
        <f>F38</f>
        <v>174.58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29.82</v>
      </c>
      <c r="G39" s="8">
        <v>0</v>
      </c>
      <c r="H39" s="8">
        <f t="shared" ref="H39:H63" si="8">F39+G39</f>
        <v>29.82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32.75</v>
      </c>
      <c r="H40" s="8">
        <f t="shared" si="8"/>
        <v>32.75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204.4</v>
      </c>
      <c r="G47" s="11">
        <f>SUM(G38:G46)</f>
        <v>32.75</v>
      </c>
      <c r="H47" s="11">
        <f>SUM(H38:H46)</f>
        <v>237.15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1880.17</v>
      </c>
      <c r="G75" s="11">
        <f>SUM(G74,G64,G60,G57,G52,G47,G37,G28,G19,G16)</f>
        <v>138.25</v>
      </c>
      <c r="H75" s="11">
        <f>SUM(H74,H64,H60,H57,H52,H47,H37,H28,H19,H16)</f>
        <v>2018.42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2018.42</v>
      </c>
      <c r="D80" s="47"/>
      <c r="E80" s="47">
        <f>F75</f>
        <v>1880.17</v>
      </c>
      <c r="F80" s="47"/>
      <c r="G80" s="47">
        <f>G75</f>
        <v>138.25</v>
      </c>
      <c r="H80" s="47"/>
      <c r="I80" s="17">
        <f>A80-C80</f>
        <v>-2018.42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2024-09-11T05:37:11Z</cp:lastPrinted>
  <dcterms:created xsi:type="dcterms:W3CDTF">2014-04-15T08:52:00Z</dcterms:created>
  <dcterms:modified xsi:type="dcterms:W3CDTF">2024-09-11T05:37:11Z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