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5月\5.30杨澄宇泰国团\报账整理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6" i="2" l="1"/>
  <c r="I35" i="2"/>
  <c r="I34" i="2"/>
  <c r="J31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<sst xmlns="http://schemas.openxmlformats.org/spreadsheetml/2006/main" count="118" uniqueCount="105">
  <si>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</si>
  <si>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</si>
  <si>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</si>
  <si>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</si>
  <si>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</si>
  <si>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</si>
  <si>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</si>
  <si>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</si>
  <si>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</si>
  <si>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</si>
  <si>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</si>
  <si>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</si>
  <si>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</si>
  <si>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</si>
  <si>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</si>
  <si>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</si>
  <si>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</si>
  <si>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</si>
  <si>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</si>
  <si>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</si>
  <si>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</si>
  <si>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</si>
  <si>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</si>
  <si>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</si>
  <si>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</si>
  <si>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</si>
  <si>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</si>
  <si>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</si>
  <si>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</si>
  <si>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</si>
  <si>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</si>
  <si>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</si>
  <si>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</si>
  <si>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</si>
  <si>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</si>
  <si>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</si>
  <si>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</si>
  <si>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</si>
  <si>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</si>
  <si>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</si>
  <si>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</si>
  <si>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</si>
  <si>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</si>
  <si>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</si>
  <si>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</si>
  <si>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</si>
  <si>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</si>
  <si>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</si>
  <si>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</si>
  <si>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</si>
  <si>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</si>
  <si>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</si>
  <si>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</si>
  <si>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</si>
  <si>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</si>
  <si>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</si>
  <si>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</si>
  <si>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</si>
  <si>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</si>
  <si>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</si>
  <si>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</si>
  <si>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</si>
  <si>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</si>
  <si>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</si>
  <si>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</si>
  <si>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</si>
  <si>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</si>
  <si>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</si>
  <si>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</si>
  <si>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</si>
  <si>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</si>
  <si>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</si>
  <si>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</si>
  <si>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</si>
  <si>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</si>
  <si>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</si>
  <si>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</si>
  <si>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</si>
  <si>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</si>
  <si>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</si>
  <si>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</si>
  <si>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</si>
  <si>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</si>
  <si>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</si>
  <si>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</si>
  <si>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</si>
  <si>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</si>
  <si>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</si>
  <si>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</si>
  <si>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</si>
  <si>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</si>
  <si>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</si>
  <si>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</si>
  <si>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</si>
  <si>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</t>
    <phoneticPr fontId="1" type="noConversion"/>
  </si>
  <si>
    <t>北京</t>
    <phoneticPr fontId="1" type="noConversion"/>
  </si>
  <si>
    <t>5.29-6.4</t>
    <phoneticPr fontId="1" type="noConversion"/>
  </si>
  <si>
    <t>5.29午餐，6.3晚餐</t>
    <phoneticPr fontId="1" type="noConversion"/>
  </si>
  <si>
    <t>6.3当晚济南住宿</t>
    <phoneticPr fontId="1" type="noConversion"/>
  </si>
  <si>
    <t>北京和济南打车</t>
    <phoneticPr fontId="1" type="noConversion"/>
  </si>
  <si>
    <t>北京-济南往返高铁票</t>
    <phoneticPr fontId="1" type="noConversion"/>
  </si>
  <si>
    <t>5.29-6.4</t>
    <phoneticPr fontId="1" type="noConversion"/>
  </si>
  <si>
    <t>6.2-6.3</t>
    <phoneticPr fontId="1" type="noConversion"/>
  </si>
  <si>
    <t>5.29-6.1</t>
    <phoneticPr fontId="1" type="noConversion"/>
  </si>
  <si>
    <t>泰国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</si>
</sst>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22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49" t="s">
        <v>73</v>
      </c>
      <c r="D2" s="49"/>
      <c r="E2" s="49"/>
      <c r="F2" s="49"/>
      <c r="G2" s="49"/>
      <c r="H2" s="49"/>
      <c r="I2" s="38"/>
      <c r="J2" s="38"/>
      <c r="K2" s="38"/>
      <c r="L2" s="38"/>
    </row>
    <row r="4" spans="1:12" ht="21" customHeight="1" x14ac:dyDescent="0.25">
      <c r="H4" s="76" t="s">
        <v>78</v>
      </c>
      <c r="I4" s="76"/>
      <c r="J4" s="76" t="s">
        <v>79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3" t="s">
        <v>45</v>
      </c>
      <c r="B6" s="5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50" t="s">
        <v>6</v>
      </c>
    </row>
    <row r="7" spans="1:12" ht="21" customHeight="1" x14ac:dyDescent="0.25">
      <c r="A7" s="53"/>
      <c r="B7" s="5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0"/>
    </row>
    <row r="8" spans="1:12" ht="21" customHeight="1" x14ac:dyDescent="0.25">
      <c r="A8" s="55">
        <v>1</v>
      </c>
      <c r="B8" s="54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72</v>
      </c>
    </row>
    <row r="9" spans="1:12" ht="21" customHeight="1" x14ac:dyDescent="0.25">
      <c r="A9" s="55"/>
      <c r="B9" s="54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25">
      <c r="A10" s="55"/>
      <c r="B10" s="54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25">
      <c r="A11" s="55"/>
      <c r="B11" s="54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25">
      <c r="A12" s="55"/>
      <c r="B12" s="54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25">
      <c r="A14" s="60">
        <v>2</v>
      </c>
      <c r="B14" s="58" t="s">
        <v>48</v>
      </c>
      <c r="C14" s="68">
        <v>0</v>
      </c>
      <c r="D14" s="60"/>
      <c r="E14" s="6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64</v>
      </c>
    </row>
    <row r="15" spans="1:12" ht="21" customHeight="1" x14ac:dyDescent="0.25">
      <c r="A15" s="61"/>
      <c r="B15" s="59"/>
      <c r="C15" s="69"/>
      <c r="D15" s="61"/>
      <c r="E15" s="69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25">
      <c r="A17" s="55">
        <v>3</v>
      </c>
      <c r="B17" s="54" t="s">
        <v>50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65</v>
      </c>
    </row>
    <row r="18" spans="1:10" ht="21" customHeight="1" x14ac:dyDescent="0.25">
      <c r="A18" s="55"/>
      <c r="B18" s="54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25">
      <c r="A19" s="55"/>
      <c r="B19" s="54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25">
      <c r="A20" s="55"/>
      <c r="B20" s="54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25">
      <c r="A22" s="55">
        <v>4</v>
      </c>
      <c r="B22" s="54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66</v>
      </c>
    </row>
    <row r="23" spans="1:10" ht="21" customHeight="1" x14ac:dyDescent="0.25">
      <c r="A23" s="55"/>
      <c r="B23" s="54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25">
      <c r="A25" s="60">
        <v>5</v>
      </c>
      <c r="B25" s="58" t="s">
        <v>53</v>
      </c>
      <c r="C25" s="68">
        <v>0</v>
      </c>
      <c r="D25" s="60"/>
      <c r="E25" s="6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67</v>
      </c>
    </row>
    <row r="26" spans="1:10" ht="21" customHeight="1" x14ac:dyDescent="0.25">
      <c r="A26" s="61"/>
      <c r="B26" s="59"/>
      <c r="C26" s="69"/>
      <c r="D26" s="61"/>
      <c r="E26" s="69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25">
      <c r="A28" s="55">
        <v>6</v>
      </c>
      <c r="B28" s="54" t="s">
        <v>54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68</v>
      </c>
    </row>
    <row r="29" spans="1:10" ht="21" customHeight="1" x14ac:dyDescent="0.25">
      <c r="A29" s="55"/>
      <c r="B29" s="54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25">
      <c r="A30" s="55"/>
      <c r="B30" s="54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25">
      <c r="A31" s="55"/>
      <c r="B31" s="54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25">
      <c r="A33" s="55">
        <v>7</v>
      </c>
      <c r="B33" s="54" t="s">
        <v>55</v>
      </c>
      <c r="C33" s="56">
        <v>0</v>
      </c>
      <c r="D33" s="57"/>
      <c r="E33" s="5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25">
      <c r="A34" s="55"/>
      <c r="B34" s="54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25">
      <c r="A35" s="55"/>
      <c r="B35" s="54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25">
      <c r="A36" s="55"/>
      <c r="B36" s="54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25">
      <c r="A38" s="55">
        <v>8</v>
      </c>
      <c r="B38" s="54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69</v>
      </c>
    </row>
    <row r="39" spans="1:10" ht="21" customHeight="1" x14ac:dyDescent="0.25">
      <c r="A39" s="55"/>
      <c r="B39" s="54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25">
      <c r="A41" s="55">
        <v>9</v>
      </c>
      <c r="B41" s="54" t="s">
        <v>57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70</v>
      </c>
    </row>
    <row r="42" spans="1:10" ht="21" customHeight="1" x14ac:dyDescent="0.25">
      <c r="A42" s="55"/>
      <c r="B42" s="54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25">
      <c r="A43" s="55"/>
      <c r="B43" s="54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25">
      <c r="A45" s="60">
        <v>10</v>
      </c>
      <c r="B45" s="54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25">
      <c r="A46" s="67"/>
      <c r="B46" s="54"/>
      <c r="C46" s="56"/>
      <c r="D46" s="57"/>
      <c r="E46" s="56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25">
      <c r="A47" s="67"/>
      <c r="B47" s="54"/>
      <c r="C47" s="56"/>
      <c r="D47" s="57"/>
      <c r="E47" s="56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25">
      <c r="A48" s="67"/>
      <c r="B48" s="54"/>
      <c r="C48" s="56"/>
      <c r="D48" s="57"/>
      <c r="E48" s="56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25">
      <c r="A49" s="67"/>
      <c r="B49" s="54"/>
      <c r="C49" s="56"/>
      <c r="D49" s="57"/>
      <c r="E49" s="56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25">
      <c r="A50" s="67"/>
      <c r="B50" s="54"/>
      <c r="C50" s="56"/>
      <c r="D50" s="57"/>
      <c r="E50" s="56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25">
      <c r="A51" s="61"/>
      <c r="B51" s="54"/>
      <c r="C51" s="56"/>
      <c r="D51" s="57"/>
      <c r="E51" s="56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64" t="s">
        <v>12</v>
      </c>
      <c r="B57" s="65"/>
      <c r="C57" s="62" t="s">
        <v>13</v>
      </c>
      <c r="D57" s="62"/>
      <c r="E57" s="62" t="s">
        <v>17</v>
      </c>
      <c r="F57" s="62"/>
      <c r="G57" s="62" t="s">
        <v>18</v>
      </c>
      <c r="H57" s="62"/>
      <c r="I57" s="32" t="s">
        <v>14</v>
      </c>
    </row>
    <row r="58" spans="1:10" ht="21" customHeight="1" x14ac:dyDescent="0.25">
      <c r="A58" s="66">
        <f>E53</f>
        <v>0</v>
      </c>
      <c r="B58" s="63"/>
      <c r="C58" s="63">
        <f>H53</f>
        <v>0</v>
      </c>
      <c r="D58" s="63"/>
      <c r="E58" s="63">
        <f>F53</f>
        <v>0</v>
      </c>
      <c r="F58" s="63"/>
      <c r="G58" s="63">
        <f>G53</f>
        <v>0</v>
      </c>
      <c r="H58" s="63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K34" sqref="K3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49" t="s">
        <v>71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99" t="s">
        <v>91</v>
      </c>
      <c r="G5" s="99"/>
      <c r="H5" s="45" t="s">
        <v>20</v>
      </c>
      <c r="I5" s="8"/>
      <c r="J5" s="99" t="s">
        <v>92</v>
      </c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 t="s">
        <v>94</v>
      </c>
      <c r="G6" s="101"/>
      <c r="H6" s="11" t="s">
        <v>22</v>
      </c>
      <c r="I6" s="10"/>
      <c r="J6" s="101" t="s">
        <v>93</v>
      </c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 t="s">
        <v>96</v>
      </c>
      <c r="G7" s="101"/>
      <c r="H7" s="11" t="s">
        <v>24</v>
      </c>
      <c r="I7" s="12"/>
      <c r="J7" s="101">
        <v>6.5</v>
      </c>
      <c r="K7" s="102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80</v>
      </c>
      <c r="I8" s="48"/>
      <c r="J8" s="85"/>
      <c r="K8" s="8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2">
        <v>1</v>
      </c>
      <c r="C11" s="83"/>
      <c r="D11" s="94" t="s">
        <v>32</v>
      </c>
      <c r="E11" s="82" t="s">
        <v>33</v>
      </c>
      <c r="F11" s="83"/>
      <c r="G11" s="19">
        <v>0</v>
      </c>
      <c r="H11" s="19">
        <v>389</v>
      </c>
      <c r="I11" s="88"/>
      <c r="J11" s="89"/>
      <c r="K11" s="20" t="s">
        <v>100</v>
      </c>
    </row>
    <row r="12" spans="2:11" ht="20.100000000000001" customHeight="1" x14ac:dyDescent="0.25">
      <c r="B12" s="82">
        <v>2</v>
      </c>
      <c r="C12" s="83"/>
      <c r="D12" s="95"/>
      <c r="E12" s="84" t="s">
        <v>34</v>
      </c>
      <c r="F12" s="84"/>
      <c r="G12" s="19">
        <v>0</v>
      </c>
      <c r="H12" s="19">
        <v>363.02</v>
      </c>
      <c r="I12" s="88"/>
      <c r="J12" s="89"/>
      <c r="K12" s="20" t="s">
        <v>99</v>
      </c>
    </row>
    <row r="13" spans="2:11" ht="20.100000000000001" customHeight="1" x14ac:dyDescent="0.25">
      <c r="B13" s="82">
        <v>3</v>
      </c>
      <c r="C13" s="83"/>
      <c r="D13" s="95"/>
      <c r="E13" s="82" t="s">
        <v>35</v>
      </c>
      <c r="F13" s="83"/>
      <c r="G13" s="19">
        <v>0</v>
      </c>
      <c r="H13" s="19">
        <v>338</v>
      </c>
      <c r="I13" s="88"/>
      <c r="J13" s="89"/>
      <c r="K13" s="20" t="s">
        <v>98</v>
      </c>
    </row>
    <row r="14" spans="2:11" ht="20.100000000000001" customHeight="1" x14ac:dyDescent="0.25">
      <c r="B14" s="82">
        <v>4</v>
      </c>
      <c r="C14" s="83"/>
      <c r="D14" s="95"/>
      <c r="E14" s="82" t="s">
        <v>36</v>
      </c>
      <c r="F14" s="83"/>
      <c r="G14" s="19">
        <v>0</v>
      </c>
      <c r="H14" s="19">
        <v>36</v>
      </c>
      <c r="I14" s="88"/>
      <c r="J14" s="89"/>
      <c r="K14" s="20" t="s">
        <v>97</v>
      </c>
    </row>
    <row r="15" spans="2:11" ht="20.100000000000001" customHeight="1" x14ac:dyDescent="0.25">
      <c r="B15" s="82">
        <v>5</v>
      </c>
      <c r="C15" s="83"/>
      <c r="D15" s="94" t="s">
        <v>37</v>
      </c>
      <c r="E15" s="84"/>
      <c r="F15" s="84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82">
        <v>6</v>
      </c>
      <c r="C16" s="83"/>
      <c r="D16" s="95"/>
      <c r="E16" s="84"/>
      <c r="F16" s="84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82">
        <v>7</v>
      </c>
      <c r="C17" s="83"/>
      <c r="D17" s="104"/>
      <c r="E17" s="84"/>
      <c r="F17" s="84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0" t="s">
        <v>38</v>
      </c>
      <c r="C18" s="96"/>
      <c r="D18" s="96"/>
      <c r="E18" s="96"/>
      <c r="F18" s="91"/>
      <c r="G18" s="21">
        <f>SUM(G11:G17)</f>
        <v>0</v>
      </c>
      <c r="H18" s="21">
        <f>SUM(H11:H17)</f>
        <v>1126.02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8" t="s">
        <v>29</v>
      </c>
      <c r="C20" s="108"/>
      <c r="D20" s="108"/>
      <c r="E20" s="108"/>
      <c r="F20" s="108"/>
      <c r="G20" s="108" t="s">
        <v>39</v>
      </c>
      <c r="H20" s="108"/>
      <c r="I20" s="108"/>
      <c r="J20" s="108"/>
      <c r="K20" s="17" t="s">
        <v>40</v>
      </c>
    </row>
    <row r="21" spans="1:11" ht="20.100000000000001" customHeight="1" x14ac:dyDescent="0.25">
      <c r="B21" s="107">
        <f>H18</f>
        <v>1126.02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1126.02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41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399999999999999" x14ac:dyDescent="0.25">
      <c r="A26" s="49" t="s">
        <v>81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100000000000001" customHeight="1" x14ac:dyDescent="0.25">
      <c r="B28" s="7"/>
      <c r="C28" s="8"/>
      <c r="D28" s="45" t="s">
        <v>19</v>
      </c>
      <c r="E28" s="45"/>
      <c r="F28" s="99" t="s">
        <v>88</v>
      </c>
      <c r="G28" s="99"/>
      <c r="H28" s="45" t="s">
        <v>20</v>
      </c>
      <c r="I28" s="8"/>
      <c r="J28" s="99" t="s">
        <v>89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 t="s">
        <v>95</v>
      </c>
      <c r="G29" s="101"/>
      <c r="H29" s="11" t="s">
        <v>22</v>
      </c>
      <c r="I29" s="10"/>
      <c r="J29" s="101" t="s">
        <v>90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 t="s">
        <v>101</v>
      </c>
      <c r="G30" s="101"/>
      <c r="H30" s="11" t="s">
        <v>24</v>
      </c>
      <c r="I30" s="12"/>
      <c r="J30" s="101">
        <v>6.5</v>
      </c>
      <c r="K30" s="102"/>
    </row>
    <row r="31" spans="1:11" ht="20.100000000000001" customHeight="1" x14ac:dyDescent="0.25">
      <c r="B31" s="13"/>
      <c r="C31" s="14"/>
      <c r="D31" s="46"/>
      <c r="E31" s="46"/>
      <c r="F31" s="47"/>
      <c r="G31" s="47"/>
      <c r="H31" s="46" t="s">
        <v>80</v>
      </c>
      <c r="I31" s="48"/>
      <c r="J31" s="85">
        <f>J8</f>
        <v>0</v>
      </c>
      <c r="K31" s="86"/>
    </row>
    <row r="32" spans="1:11" ht="20.100000000000001" customHeight="1" x14ac:dyDescent="0.25"/>
    <row r="33" spans="2:11" ht="20.100000000000001" customHeight="1" x14ac:dyDescent="0.25">
      <c r="B33" s="84"/>
      <c r="C33" s="84"/>
      <c r="D33" s="43" t="s">
        <v>86</v>
      </c>
      <c r="E33" s="84" t="s">
        <v>87</v>
      </c>
      <c r="F33" s="84"/>
      <c r="G33" s="19" t="s">
        <v>85</v>
      </c>
      <c r="H33" s="19" t="s">
        <v>83</v>
      </c>
      <c r="I33" s="103" t="s">
        <v>84</v>
      </c>
      <c r="J33" s="103"/>
      <c r="K33" s="44" t="s">
        <v>82</v>
      </c>
    </row>
    <row r="34" spans="2:11" ht="20.100000000000001" customHeight="1" x14ac:dyDescent="0.25">
      <c r="B34" s="84">
        <v>1</v>
      </c>
      <c r="C34" s="84"/>
      <c r="D34" s="105" t="s">
        <v>104</v>
      </c>
      <c r="E34" s="87" t="s">
        <v>103</v>
      </c>
      <c r="F34" s="84"/>
      <c r="G34" s="19">
        <v>100</v>
      </c>
      <c r="H34" s="19">
        <v>4</v>
      </c>
      <c r="I34" s="88">
        <f>G34*H34</f>
        <v>400</v>
      </c>
      <c r="J34" s="89"/>
      <c r="K34" s="25"/>
    </row>
    <row r="35" spans="2:11" ht="20.100000000000001" customHeight="1" x14ac:dyDescent="0.25">
      <c r="B35" s="84">
        <v>2</v>
      </c>
      <c r="C35" s="84"/>
      <c r="D35" s="109"/>
      <c r="E35" s="87" t="s">
        <v>102</v>
      </c>
      <c r="F35" s="84"/>
      <c r="G35" s="19">
        <v>200</v>
      </c>
      <c r="H35" s="19">
        <v>2</v>
      </c>
      <c r="I35" s="88">
        <f t="shared" ref="I35:I36" si="0">G35*H35</f>
        <v>400</v>
      </c>
      <c r="J35" s="89"/>
      <c r="K35" s="25"/>
    </row>
    <row r="36" spans="2:11" ht="20.100000000000001" customHeight="1" x14ac:dyDescent="0.25">
      <c r="B36" s="84">
        <v>3</v>
      </c>
      <c r="C36" s="84"/>
      <c r="D36" s="106"/>
      <c r="E36" s="84">
        <v>6.4</v>
      </c>
      <c r="F36" s="84"/>
      <c r="G36" s="19">
        <v>100</v>
      </c>
      <c r="H36" s="19">
        <v>1</v>
      </c>
      <c r="I36" s="88">
        <f t="shared" si="0"/>
        <v>100</v>
      </c>
      <c r="J36" s="89"/>
      <c r="K36" s="25"/>
    </row>
    <row r="37" spans="2:11" ht="20.100000000000001" customHeight="1" x14ac:dyDescent="0.25">
      <c r="B37" s="90" t="s">
        <v>38</v>
      </c>
      <c r="C37" s="96"/>
      <c r="D37" s="96"/>
      <c r="E37" s="96"/>
      <c r="F37" s="91"/>
      <c r="G37" s="21"/>
      <c r="H37" s="21">
        <f>SUM(H19:H36)</f>
        <v>7</v>
      </c>
      <c r="I37" s="97">
        <f>SUM(I34:J36)</f>
        <v>900</v>
      </c>
      <c r="J37" s="98"/>
      <c r="K37" s="22"/>
    </row>
    <row r="38" spans="2:11" ht="20.100000000000001" customHeight="1" x14ac:dyDescent="0.25">
      <c r="B38" s="15" t="s">
        <v>41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3">
    <mergeCell ref="E17:F17"/>
    <mergeCell ref="G21:J21"/>
    <mergeCell ref="B21:F21"/>
    <mergeCell ref="I17:J17"/>
    <mergeCell ref="I18:J18"/>
    <mergeCell ref="B17:C17"/>
    <mergeCell ref="B18:F18"/>
    <mergeCell ref="B20:F20"/>
    <mergeCell ref="G20:J20"/>
    <mergeCell ref="D34:D36"/>
    <mergeCell ref="I12:J12"/>
    <mergeCell ref="E15:F15"/>
    <mergeCell ref="I15:J15"/>
    <mergeCell ref="E16:F16"/>
    <mergeCell ref="I16:J16"/>
    <mergeCell ref="B36:C36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B13:C13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14:C14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2018-04-23T09:58:25Z</cp:lastPrinted>
  <dcterms:created xsi:type="dcterms:W3CDTF">2014-04-15T08:52:03Z</dcterms:created>
  <dcterms:modified xsi:type="dcterms:W3CDTF">2018-06-05T03:21:47Z</dcterms:modified>
</cp:coreProperties>
</file>