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3220" firstSheet="1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<sst xmlns="http://schemas.openxmlformats.org/spreadsheetml/2006/main" count="110" uniqueCount="89">
  <si>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</si>
  <si>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</si>
  <si>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</si>
  <si>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</si>
  <si>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</si>
  <si>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</si>
  <si>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</si>
  <si>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</si>
  <si>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</si>
  <si>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</si>
  <si>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</si>
  <si>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</si>
  <si>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</si>
  <si>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</si>
  <si>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</si>
  <si>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</si>
  <si>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</si>
  <si>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</si>
  <si>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</si>
  <si>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</si>
  <si>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</si>
  <si>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</si>
  <si>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</si>
  <si>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</si>
  <si>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</si>
  <si>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</si>
  <si>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</si>
  <si>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</si>
  <si>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</si>
  <si>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</si>
  <si>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</si>
  <si>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</si>
  <si>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</si>
  <si>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</si>
  <si>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</si>
  <si>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</si>
  <si>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</si>
  <si>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</si>
  <si>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</si>
  <si>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</si>
  <si>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</si>
  <si>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</si>
  <si>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</si>
  <si>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</si>
  <si>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</si>
  <si>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</si>
  <si>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</si>
  <si>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</si>
  <si>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</si>
  <si>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</si>
  <si>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</si>
  <si>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</si>
  <si>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</si>
  <si>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</si>
  <si>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</si>
  <si>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范瑞芬</t>
  </si>
  <si>
    <t>职位:</t>
  </si>
  <si>
    <t>总监</t>
  </si>
  <si>
    <t>发生地:</t>
  </si>
  <si>
    <t>北京</t>
  </si>
  <si>
    <t>部门:</t>
  </si>
  <si>
    <t>市场部</t>
  </si>
  <si>
    <t>发生日期:</t>
  </si>
  <si>
    <t>报销日期:</t>
  </si>
  <si>
    <t>团号:</t>
  </si>
  <si>
    <t>HMMA-250718-ZSK999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</si>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</sst>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0.00_);[Red]\(0.00\)"/>
    <numFmt numFmtId="180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8" fillId="38" borderId="1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36" borderId="23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91" zoomScaleNormal="91" topLeftCell="B29" workbookViewId="0">
      <selection activeCell="H33" sqref="H3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4"/>
      <c r="J33" s="92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3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3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3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4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41</v>
      </c>
      <c r="C45" s="60">
        <v>0</v>
      </c>
      <c r="D45" s="61"/>
      <c r="E45" s="60">
        <f t="shared" si="2"/>
        <v>0</v>
      </c>
      <c r="F45" s="60">
        <v>0</v>
      </c>
      <c r="G45" s="60">
        <v>0</v>
      </c>
      <c r="H45" s="60">
        <f t="shared" si="0"/>
        <v>0</v>
      </c>
      <c r="I45" s="84"/>
      <c r="J45" s="92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4"/>
      <c r="J46" s="93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4"/>
      <c r="J47" s="93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4"/>
      <c r="J48" s="93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3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3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3"/>
    </row>
    <row r="52" s="50" customFormat="1" customHeight="1" spans="1:10">
      <c r="A52" s="62"/>
      <c r="B52" s="63" t="s">
        <v>42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0</v>
      </c>
      <c r="I52" s="87"/>
      <c r="J52" s="94"/>
    </row>
    <row r="53" customHeight="1" spans="1:10">
      <c r="A53" s="62"/>
      <c r="B53" s="63" t="s">
        <v>43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0</v>
      </c>
      <c r="G53" s="64">
        <f t="shared" si="22"/>
        <v>0</v>
      </c>
      <c r="H53" s="64">
        <f t="shared" si="22"/>
        <v>0</v>
      </c>
      <c r="I53" s="87"/>
      <c r="J53" s="95"/>
    </row>
    <row r="57" customHeight="1" spans="1:9">
      <c r="A57" s="72" t="s">
        <v>44</v>
      </c>
      <c r="B57" s="73"/>
      <c r="C57" s="74" t="s">
        <v>45</v>
      </c>
      <c r="D57" s="74"/>
      <c r="E57" s="74" t="s">
        <v>46</v>
      </c>
      <c r="F57" s="74"/>
      <c r="G57" s="74" t="s">
        <v>47</v>
      </c>
      <c r="H57" s="74"/>
      <c r="I57" s="96" t="s">
        <v>48</v>
      </c>
    </row>
    <row r="58" customHeight="1" spans="1:9">
      <c r="A58" s="75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97">
        <f>A58-C58</f>
        <v>0</v>
      </c>
    </row>
    <row r="60" customHeight="1" spans="1:9">
      <c r="A60" s="77" t="s">
        <v>49</v>
      </c>
      <c r="B60" s="78"/>
      <c r="C60" s="79" t="s">
        <v>50</v>
      </c>
      <c r="D60" s="77"/>
      <c r="E60" s="77" t="s">
        <v>51</v>
      </c>
      <c r="F60" s="77"/>
      <c r="G60" s="77" t="s">
        <v>52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5" sqref="J5:K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5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6"/>
    </row>
    <row r="7" ht="20.1" customHeight="1" spans="2:11">
      <c r="B7" s="7"/>
      <c r="C7" s="8"/>
      <c r="D7" s="9" t="s">
        <v>62</v>
      </c>
      <c r="E7" s="9"/>
      <c r="F7" s="29">
        <v>2025.7</v>
      </c>
      <c r="G7" s="29"/>
      <c r="H7" s="9" t="s">
        <v>63</v>
      </c>
      <c r="I7" s="37"/>
      <c r="J7" s="29">
        <v>11.19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8"/>
      <c r="J8" s="30" t="s">
        <v>65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>
        <v>0</v>
      </c>
      <c r="H11" s="32"/>
      <c r="I11" s="40"/>
      <c r="J11" s="41"/>
      <c r="K11" s="42" t="s">
        <v>74</v>
      </c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2">
        <v>146.8</v>
      </c>
      <c r="H12" s="32">
        <f>G12</f>
        <v>146.8</v>
      </c>
      <c r="I12" s="40"/>
      <c r="J12" s="41"/>
      <c r="K12" s="42" t="s">
        <v>76</v>
      </c>
    </row>
    <row r="13" ht="20.1" customHeight="1" spans="2:11">
      <c r="B13" s="17">
        <v>3</v>
      </c>
      <c r="C13" s="18"/>
      <c r="D13" s="20"/>
      <c r="E13" s="17" t="s">
        <v>77</v>
      </c>
      <c r="F13" s="18"/>
      <c r="G13" s="32">
        <v>0</v>
      </c>
      <c r="H13" s="32"/>
      <c r="I13" s="40"/>
      <c r="J13" s="41"/>
      <c r="K13" s="42" t="s">
        <v>74</v>
      </c>
    </row>
    <row r="14" ht="20.1" customHeight="1" spans="2:11">
      <c r="B14" s="17">
        <v>4</v>
      </c>
      <c r="C14" s="18"/>
      <c r="D14" s="20"/>
      <c r="E14" s="17" t="s">
        <v>78</v>
      </c>
      <c r="F14" s="18"/>
      <c r="G14" s="32">
        <v>0</v>
      </c>
      <c r="H14" s="32"/>
      <c r="I14" s="40"/>
      <c r="J14" s="41"/>
      <c r="K14" s="42" t="s">
        <v>79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43</v>
      </c>
      <c r="C18" s="22"/>
      <c r="D18" s="22"/>
      <c r="E18" s="22"/>
      <c r="F18" s="31"/>
      <c r="G18" s="33">
        <f>SUM(G11:G17)</f>
        <v>146.8</v>
      </c>
      <c r="H18" s="33">
        <f>SUM(H11:H17)</f>
        <v>146.8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69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24">
        <f>H18</f>
        <v>146.8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146.8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ht="20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/>
      <c r="G28" s="28"/>
      <c r="H28" s="6" t="s">
        <v>56</v>
      </c>
      <c r="I28" s="5"/>
      <c r="J28" s="28"/>
      <c r="K28" s="35"/>
    </row>
    <row r="29" ht="20.1" customHeight="1" spans="2:11">
      <c r="B29" s="7"/>
      <c r="C29" s="8"/>
      <c r="D29" s="9" t="s">
        <v>58</v>
      </c>
      <c r="E29" s="9"/>
      <c r="F29" s="29"/>
      <c r="G29" s="29"/>
      <c r="H29" s="9" t="s">
        <v>60</v>
      </c>
      <c r="I29" s="8"/>
      <c r="J29" s="29"/>
      <c r="K29" s="36"/>
    </row>
    <row r="30" ht="20.1" customHeight="1" spans="2:11">
      <c r="B30" s="7"/>
      <c r="C30" s="8"/>
      <c r="D30" s="9" t="s">
        <v>62</v>
      </c>
      <c r="E30" s="9"/>
      <c r="F30" s="29"/>
      <c r="G30" s="29"/>
      <c r="H30" s="9" t="s">
        <v>63</v>
      </c>
      <c r="I30" s="37"/>
      <c r="J30" s="29"/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64</v>
      </c>
      <c r="I31" s="38"/>
      <c r="J31" s="30"/>
      <c r="K31" s="39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2" t="s">
        <v>87</v>
      </c>
      <c r="H33" s="32" t="s">
        <v>88</v>
      </c>
      <c r="I33" s="32" t="s">
        <v>43</v>
      </c>
      <c r="J33" s="32"/>
      <c r="K33" s="48" t="s">
        <v>71</v>
      </c>
    </row>
    <row r="34" ht="20.1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2</v>
      </c>
      <c r="I34" s="40">
        <f>G34*H34</f>
        <v>200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43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zhangkexin</cp:lastModifiedBy>
  <dcterms:created xsi:type="dcterms:W3CDTF">2014-04-17T00:22:00Z</dcterms:created>
  <cp:lastPrinted>2017-09-07T21:23:00Z</cp:lastPrinted>
  <dcterms:modified xsi:type="dcterms:W3CDTF">2025-11-19T14:44:12Z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B088A7BC94FA0698EE98AD683D8EDD17_42</vt:lpwstr>
  </property>
</Properties>
</file>