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D:\1康辉\操作中\10月-施维雅\报销\"/>
    </mc:Choice>
  </mc:AlternateContent>
  <xr:revisionPtr revIDLastSave="0" documentId="10_ncr:100000_{B92BC805-A92C-44CD-AB27-5D1688DC4A5A}" xr6:coauthVersionLast="31" xr6:coauthVersionMax="31" xr10:uidLastSave="{00000000-0000-0000-0000-000000000000}"/>
  <bookViews>
    <workbookView xWindow="0" yWindow="0" windowWidth="19100" windowHeight="7730" xr2:uid="{00000000-000D-0000-FFFF-FFFF00000000}"/>
  </bookViews>
  <sheets>
    <sheet name="Sheet1" sheetId="1" r:id="rId1"/>
  </sheets>
  <calcPr calcId="179017"/>
</workbook>
</file>

<file path=xl/calcChain.xml><?xml version="1.0" encoding="utf-8"?>
<calcChain xmlns="http://schemas.openxmlformats.org/spreadsheetml/2006/main">
  <c r="H36" i="1" l="1"/>
  <c r="F36" i="1"/>
  <c r="H56" i="1"/>
  <c r="G56" i="1"/>
  <c r="F56" i="1"/>
  <c r="E56" i="1"/>
  <c r="D56" i="1"/>
  <c r="D57" i="1" s="1"/>
  <c r="C56" i="1"/>
  <c r="C57" i="1" s="1"/>
  <c r="E54" i="1"/>
  <c r="G53" i="1"/>
  <c r="F53" i="1"/>
  <c r="D53" i="1"/>
  <c r="C53" i="1"/>
  <c r="H52" i="1"/>
  <c r="H51" i="1"/>
  <c r="H50" i="1"/>
  <c r="H53" i="1" s="1"/>
  <c r="E50" i="1"/>
  <c r="E53" i="1" s="1"/>
  <c r="G49" i="1"/>
  <c r="F49" i="1"/>
  <c r="E49" i="1"/>
  <c r="D49" i="1"/>
  <c r="C49" i="1"/>
  <c r="H48" i="1"/>
  <c r="H47" i="1"/>
  <c r="H49" i="1" s="1"/>
  <c r="E47" i="1"/>
  <c r="G46" i="1"/>
  <c r="F46" i="1"/>
  <c r="D46" i="1"/>
  <c r="C46" i="1"/>
  <c r="H45" i="1"/>
  <c r="H44" i="1"/>
  <c r="H43" i="1"/>
  <c r="H42" i="1"/>
  <c r="H46" i="1" s="1"/>
  <c r="E42" i="1"/>
  <c r="E46" i="1" s="1"/>
  <c r="H41" i="1"/>
  <c r="G41" i="1"/>
  <c r="F41" i="1"/>
  <c r="E41" i="1"/>
  <c r="D41" i="1"/>
  <c r="C41" i="1"/>
  <c r="G36" i="1"/>
  <c r="E36" i="1"/>
  <c r="D36" i="1"/>
  <c r="C36" i="1"/>
  <c r="H29" i="1"/>
  <c r="G29" i="1"/>
  <c r="F29" i="1"/>
  <c r="E29" i="1"/>
  <c r="D29" i="1"/>
  <c r="C29" i="1"/>
  <c r="H24" i="1"/>
  <c r="G24" i="1"/>
  <c r="F24" i="1"/>
  <c r="E24" i="1"/>
  <c r="D24" i="1"/>
  <c r="C24" i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H10" i="1"/>
  <c r="H9" i="1"/>
  <c r="H8" i="1"/>
  <c r="E8" i="1"/>
  <c r="E13" i="1" s="1"/>
  <c r="F57" i="1" l="1"/>
  <c r="E62" i="1" s="1"/>
  <c r="G57" i="1"/>
  <c r="G62" i="1" s="1"/>
  <c r="E57" i="1"/>
  <c r="A62" i="1" s="1"/>
  <c r="H57" i="1"/>
  <c r="C62" i="1" s="1"/>
  <c r="I62" i="1" l="1"/>
</calcChain>
</file>

<file path=xl/sharedStrings.xml><?xml version="1.0" encoding="utf-8"?>
<sst xmlns="http://schemas.openxmlformats.org/spreadsheetml/2006/main" count="55" uniqueCount="54">
  <si>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</si>
  <si>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</si>
  <si>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</si>
  <si>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</si>
  <si>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</si>
  <si>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</si>
  <si>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</si>
  <si>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</si>
  <si>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</si>
  <si>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</si>
  <si>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</si>
  <si>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</si>
  <si>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</si>
  <si>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</si>
  <si>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</si>
  <si>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</si>
  <si>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</si>
  <si>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</si>
  <si>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</si>
  <si>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</si>
  <si>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</si>
  <si>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</si>
  <si>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</si>
  <si>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</si>
  <si>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</si>
  <si>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</si>
  <si>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</si>
  <si>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</si>
  <si>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</si>
  <si>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</si>
  <si>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</si>
  <si>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</si>
  <si>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</si>
  <si>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</si>
  <si>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</si>
  <si>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</si>
  <si>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</si>
  <si>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</si>
  <si>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</si>
  <si>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</si>
  <si>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</si>
  <si>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</si>
  <si>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</si>
  <si>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</si>
  <si>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</si>
  <si>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</si>
  <si>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</si>
  <si>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</si>
  <si>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</si>
  <si>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</si>
  <si>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</si>
  <si>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zone dinner 拍照背景布</t>
    <phoneticPr fontId="10" type="noConversion"/>
  </si>
  <si>
    <t>zone dinner 拍照道具</t>
    <phoneticPr fontId="10" type="noConversion"/>
  </si>
  <si>
    <r>
      <t>zone</t>
    </r>
    <r>
      <rPr>
        <sz val="11"/>
        <color theme="1"/>
        <rFont val="宋体"/>
        <family val="3"/>
        <charset val="134"/>
        <scheme val="minor"/>
      </rPr>
      <t xml:space="preserve"> 球赛奖杯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</si>
</sst>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#,##0.00_ "/>
    <numFmt numFmtId="179" formatCode="0.00_);[Red]\(0.00\)"/>
    <numFmt numFmtId="180" formatCode="0.00_ "/>
    <numFmt numFmtId="181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81" fontId="0" fillId="0" borderId="0" xfId="0" applyNumberFormat="1" applyFill="1" applyAlignment="1">
      <alignment vertical="center"/>
    </xf>
    <xf numFmtId="180" fontId="3" fillId="4" borderId="2" xfId="0" applyNumberFormat="1" applyFont="1" applyFill="1" applyBorder="1" applyAlignment="1">
      <alignment horizontal="center" vertical="center"/>
    </xf>
    <xf numFmtId="180" fontId="3" fillId="5" borderId="2" xfId="0" applyNumberFormat="1" applyFont="1" applyFill="1" applyBorder="1" applyAlignment="1">
      <alignment horizontal="center" vertical="center"/>
    </xf>
    <xf numFmtId="181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81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81" fontId="1" fillId="7" borderId="2" xfId="0" applyNumberFormat="1" applyFon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81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81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81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181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181" fontId="0" fillId="0" borderId="3" xfId="0" applyNumberFormat="1" applyFill="1" applyBorder="1" applyAlignment="1">
      <alignment vertical="center"/>
    </xf>
    <xf numFmtId="179" fontId="6" fillId="6" borderId="2" xfId="1" applyNumberFormat="1" applyFont="1" applyFill="1" applyBorder="1" applyAlignment="1">
      <alignment horizontal="center" vertical="center"/>
    </xf>
    <xf numFmtId="179" fontId="6" fillId="6" borderId="2" xfId="1" applyNumberFormat="1" applyFont="1" applyFill="1" applyBorder="1" applyAlignment="1">
      <alignment vertical="center"/>
    </xf>
    <xf numFmtId="179" fontId="6" fillId="6" borderId="6" xfId="1" applyNumberFormat="1" applyFont="1" applyFill="1" applyBorder="1" applyAlignment="1">
      <alignment vertical="center"/>
    </xf>
    <xf numFmtId="179" fontId="6" fillId="0" borderId="2" xfId="1" applyNumberFormat="1" applyFont="1" applyFill="1" applyBorder="1" applyAlignment="1">
      <alignment horizontal="center" vertical="center"/>
    </xf>
    <xf numFmtId="179" fontId="6" fillId="0" borderId="2" xfId="1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181" fontId="1" fillId="0" borderId="0" xfId="0" applyNumberFormat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0" fontId="1" fillId="7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2" fillId="0" borderId="0" xfId="1" applyFont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180" fontId="3" fillId="5" borderId="2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81" fontId="0" fillId="0" borderId="2" xfId="0" applyNumberFormat="1" applyFill="1" applyBorder="1" applyAlignment="1">
      <alignment horizontal="right" vertical="center"/>
    </xf>
    <xf numFmtId="181" fontId="0" fillId="0" borderId="3" xfId="0" applyNumberFormat="1" applyFill="1" applyBorder="1" applyAlignment="1">
      <alignment horizontal="center" vertical="center"/>
    </xf>
    <xf numFmtId="181" fontId="0" fillId="0" borderId="4" xfId="0" applyNumberFormat="1" applyFill="1" applyBorder="1" applyAlignment="1">
      <alignment horizontal="center" vertical="center"/>
    </xf>
    <xf numFmtId="181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66"/>
  <sheetViews>
    <sheetView tabSelected="1" topLeftCell="A22" workbookViewId="0">
      <selection activeCell="H4" sqref="H4:I5"/>
    </sheetView>
  </sheetViews>
  <sheetFormatPr defaultColWidth="9" defaultRowHeight="21" customHeight="1" x14ac:dyDescent="0.25"/>
  <cols>
    <col min="1" max="1" width="9" style="3"/>
    <col min="2" max="2" width="16.7265625" style="1" customWidth="1"/>
    <col min="3" max="3" width="11.6328125" style="4"/>
    <col min="4" max="4" width="9" style="1"/>
    <col min="5" max="5" width="12.08984375" style="1" customWidth="1"/>
    <col min="6" max="6" width="12.90625" style="1"/>
    <col min="7" max="7" width="9.26953125" style="1"/>
    <col min="8" max="8" width="13.90625" style="1" customWidth="1"/>
    <col min="9" max="9" width="27.6328125" style="1" customWidth="1"/>
    <col min="10" max="10" width="36.7265625" style="1" customWidth="1"/>
    <col min="11" max="16384" width="9" style="1"/>
  </cols>
  <sheetData>
    <row r="2" spans="1:12" ht="21" customHeight="1" x14ac:dyDescent="0.25">
      <c r="C2" s="40" t="s">
        <v>0</v>
      </c>
      <c r="D2" s="40"/>
      <c r="E2" s="40"/>
      <c r="F2" s="40"/>
      <c r="G2" s="40"/>
      <c r="H2" s="40"/>
      <c r="I2" s="33"/>
      <c r="J2" s="33"/>
      <c r="K2" s="33"/>
      <c r="L2" s="33"/>
    </row>
    <row r="4" spans="1:12" ht="21" customHeight="1" x14ac:dyDescent="0.25">
      <c r="H4" s="63"/>
      <c r="I4" s="63"/>
      <c r="J4" s="63"/>
    </row>
    <row r="5" spans="1:12" ht="21" customHeight="1" x14ac:dyDescent="0.25">
      <c r="H5" s="64"/>
      <c r="I5" s="64"/>
      <c r="J5" s="64"/>
    </row>
    <row r="6" spans="1:12" ht="21" customHeight="1" x14ac:dyDescent="0.25">
      <c r="A6" s="48" t="s">
        <v>1</v>
      </c>
      <c r="B6" s="53" t="s">
        <v>2</v>
      </c>
      <c r="C6" s="41" t="s">
        <v>3</v>
      </c>
      <c r="D6" s="41"/>
      <c r="E6" s="41"/>
      <c r="F6" s="42" t="s">
        <v>4</v>
      </c>
      <c r="G6" s="42"/>
      <c r="H6" s="42"/>
      <c r="I6" s="42"/>
      <c r="J6" s="53" t="s">
        <v>5</v>
      </c>
    </row>
    <row r="7" spans="1:12" ht="21" customHeight="1" x14ac:dyDescent="0.25">
      <c r="A7" s="48"/>
      <c r="B7" s="53"/>
      <c r="C7" s="7" t="s">
        <v>6</v>
      </c>
      <c r="D7" s="8" t="s">
        <v>7</v>
      </c>
      <c r="E7" s="5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53"/>
    </row>
    <row r="8" spans="1:12" ht="21" customHeight="1" x14ac:dyDescent="0.25">
      <c r="A8" s="49">
        <v>1</v>
      </c>
      <c r="B8" s="54" t="s">
        <v>13</v>
      </c>
      <c r="C8" s="58">
        <v>0</v>
      </c>
      <c r="D8" s="62"/>
      <c r="E8" s="58">
        <f>C8*D8</f>
        <v>0</v>
      </c>
      <c r="F8" s="10">
        <v>0</v>
      </c>
      <c r="G8" s="10">
        <v>0</v>
      </c>
      <c r="H8" s="10">
        <f t="shared" ref="H8:H12" si="0">F8+G8</f>
        <v>0</v>
      </c>
      <c r="I8" s="18"/>
      <c r="J8" s="65" t="s">
        <v>14</v>
      </c>
    </row>
    <row r="9" spans="1:12" ht="21" customHeight="1" x14ac:dyDescent="0.25">
      <c r="A9" s="49"/>
      <c r="B9" s="54"/>
      <c r="C9" s="58"/>
      <c r="D9" s="62"/>
      <c r="E9" s="58"/>
      <c r="F9" s="10">
        <v>0</v>
      </c>
      <c r="G9" s="10">
        <v>0</v>
      </c>
      <c r="H9" s="10">
        <f t="shared" si="0"/>
        <v>0</v>
      </c>
      <c r="I9" s="18"/>
      <c r="J9" s="66"/>
    </row>
    <row r="10" spans="1:12" ht="21" customHeight="1" x14ac:dyDescent="0.25">
      <c r="A10" s="49"/>
      <c r="B10" s="54"/>
      <c r="C10" s="58"/>
      <c r="D10" s="62"/>
      <c r="E10" s="58"/>
      <c r="F10" s="10">
        <v>0</v>
      </c>
      <c r="G10" s="10">
        <v>0</v>
      </c>
      <c r="H10" s="10">
        <f t="shared" si="0"/>
        <v>0</v>
      </c>
      <c r="I10" s="18"/>
      <c r="J10" s="66"/>
    </row>
    <row r="11" spans="1:12" ht="21" customHeight="1" x14ac:dyDescent="0.25">
      <c r="A11" s="49"/>
      <c r="B11" s="54"/>
      <c r="C11" s="58"/>
      <c r="D11" s="62"/>
      <c r="E11" s="58"/>
      <c r="F11" s="10">
        <v>0</v>
      </c>
      <c r="G11" s="10">
        <v>0</v>
      </c>
      <c r="H11" s="10">
        <f t="shared" si="0"/>
        <v>0</v>
      </c>
      <c r="I11" s="18"/>
      <c r="J11" s="66"/>
    </row>
    <row r="12" spans="1:12" ht="21" customHeight="1" x14ac:dyDescent="0.25">
      <c r="A12" s="49"/>
      <c r="B12" s="54"/>
      <c r="C12" s="58"/>
      <c r="D12" s="62"/>
      <c r="E12" s="58"/>
      <c r="F12" s="10">
        <v>0</v>
      </c>
      <c r="G12" s="10">
        <v>0</v>
      </c>
      <c r="H12" s="10">
        <f t="shared" si="0"/>
        <v>0</v>
      </c>
      <c r="I12" s="18"/>
      <c r="J12" s="66"/>
    </row>
    <row r="13" spans="1:12" s="2" customFormat="1" ht="21" customHeight="1" x14ac:dyDescent="0.25">
      <c r="A13" s="12"/>
      <c r="B13" s="13" t="s">
        <v>15</v>
      </c>
      <c r="C13" s="14">
        <f>SUM(C8)</f>
        <v>0</v>
      </c>
      <c r="D13" s="14">
        <f>SUM(D8)</f>
        <v>0</v>
      </c>
      <c r="E13" s="14">
        <f>SUM(E8)</f>
        <v>0</v>
      </c>
      <c r="F13" s="14">
        <f t="shared" ref="F13:H13" si="1">SUM(F8:F12)</f>
        <v>0</v>
      </c>
      <c r="G13" s="14">
        <f t="shared" si="1"/>
        <v>0</v>
      </c>
      <c r="H13" s="14">
        <f t="shared" si="1"/>
        <v>0</v>
      </c>
      <c r="I13" s="34"/>
      <c r="J13" s="67"/>
    </row>
    <row r="14" spans="1:12" ht="21" customHeight="1" x14ac:dyDescent="0.25">
      <c r="A14" s="50">
        <v>2</v>
      </c>
      <c r="B14" s="55" t="s">
        <v>16</v>
      </c>
      <c r="C14" s="59">
        <v>0</v>
      </c>
      <c r="D14" s="50"/>
      <c r="E14" s="59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65" t="s">
        <v>17</v>
      </c>
    </row>
    <row r="15" spans="1:12" ht="21" customHeight="1" x14ac:dyDescent="0.25">
      <c r="A15" s="51"/>
      <c r="B15" s="56"/>
      <c r="C15" s="60"/>
      <c r="D15" s="51"/>
      <c r="E15" s="60"/>
      <c r="F15" s="10">
        <v>0</v>
      </c>
      <c r="G15" s="10">
        <v>0</v>
      </c>
      <c r="H15" s="10">
        <f>F15+G15</f>
        <v>0</v>
      </c>
      <c r="I15" s="18"/>
      <c r="J15" s="66"/>
    </row>
    <row r="16" spans="1:12" s="2" customFormat="1" ht="21" customHeight="1" x14ac:dyDescent="0.25">
      <c r="A16" s="12"/>
      <c r="B16" s="13" t="s">
        <v>18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2">SUM(F14:F15)</f>
        <v>0</v>
      </c>
      <c r="G16" s="14">
        <f t="shared" si="2"/>
        <v>0</v>
      </c>
      <c r="H16" s="14">
        <f t="shared" si="2"/>
        <v>0</v>
      </c>
      <c r="I16" s="34"/>
      <c r="J16" s="67"/>
    </row>
    <row r="17" spans="1:10" ht="21" customHeight="1" x14ac:dyDescent="0.25">
      <c r="A17" s="50">
        <v>3</v>
      </c>
      <c r="B17" s="55" t="s">
        <v>19</v>
      </c>
      <c r="C17" s="58"/>
      <c r="D17" s="62"/>
      <c r="E17" s="58"/>
      <c r="F17" s="10"/>
      <c r="G17" s="10"/>
      <c r="H17" s="10"/>
      <c r="I17" s="18"/>
      <c r="J17" s="68" t="s">
        <v>20</v>
      </c>
    </row>
    <row r="18" spans="1:10" ht="21" customHeight="1" x14ac:dyDescent="0.25">
      <c r="A18" s="52"/>
      <c r="B18" s="57"/>
      <c r="C18" s="58"/>
      <c r="D18" s="62"/>
      <c r="E18" s="58"/>
      <c r="F18" s="10"/>
      <c r="G18" s="10"/>
      <c r="H18" s="10"/>
      <c r="I18" s="18"/>
      <c r="J18" s="69"/>
    </row>
    <row r="19" spans="1:10" ht="21" customHeight="1" x14ac:dyDescent="0.25">
      <c r="A19" s="52"/>
      <c r="B19" s="57"/>
      <c r="C19" s="58"/>
      <c r="D19" s="62"/>
      <c r="E19" s="58"/>
      <c r="F19" s="10"/>
      <c r="G19" s="10"/>
      <c r="H19" s="10"/>
      <c r="I19" s="18"/>
      <c r="J19" s="69"/>
    </row>
    <row r="20" spans="1:10" ht="21" customHeight="1" x14ac:dyDescent="0.25">
      <c r="A20" s="52"/>
      <c r="B20" s="57"/>
      <c r="C20" s="58"/>
      <c r="D20" s="62"/>
      <c r="E20" s="58"/>
      <c r="F20" s="10"/>
      <c r="G20" s="10"/>
      <c r="H20" s="10"/>
      <c r="I20" s="18"/>
      <c r="J20" s="69"/>
    </row>
    <row r="21" spans="1:10" ht="21" customHeight="1" x14ac:dyDescent="0.25">
      <c r="A21" s="52"/>
      <c r="B21" s="57"/>
      <c r="C21" s="58"/>
      <c r="D21" s="62"/>
      <c r="E21" s="58"/>
      <c r="F21" s="10"/>
      <c r="G21" s="10"/>
      <c r="H21" s="10"/>
      <c r="I21" s="18"/>
      <c r="J21" s="69"/>
    </row>
    <row r="22" spans="1:10" ht="21" customHeight="1" x14ac:dyDescent="0.25">
      <c r="A22" s="15"/>
      <c r="B22" s="16"/>
      <c r="C22" s="10"/>
      <c r="D22" s="11"/>
      <c r="E22" s="10"/>
      <c r="F22" s="10"/>
      <c r="G22" s="10"/>
      <c r="H22" s="10"/>
      <c r="I22" s="18"/>
      <c r="J22" s="69"/>
    </row>
    <row r="23" spans="1:10" ht="21" customHeight="1" x14ac:dyDescent="0.25">
      <c r="A23" s="15"/>
      <c r="B23" s="16"/>
      <c r="C23" s="10"/>
      <c r="D23" s="11"/>
      <c r="E23" s="10"/>
      <c r="F23" s="10"/>
      <c r="G23" s="10"/>
      <c r="H23" s="10"/>
      <c r="I23" s="18"/>
      <c r="J23" s="69"/>
    </row>
    <row r="24" spans="1:10" s="2" customFormat="1" ht="21" customHeight="1" x14ac:dyDescent="0.25">
      <c r="A24" s="12"/>
      <c r="B24" s="13" t="s">
        <v>21</v>
      </c>
      <c r="C24" s="14">
        <f>SUM(C17)</f>
        <v>0</v>
      </c>
      <c r="D24" s="14">
        <f>SUM(D17)</f>
        <v>0</v>
      </c>
      <c r="E24" s="14">
        <f>SUM(E17)</f>
        <v>0</v>
      </c>
      <c r="F24" s="14">
        <f>SUM(F17:F23)</f>
        <v>0</v>
      </c>
      <c r="G24" s="14">
        <f t="shared" ref="G24" si="3">SUM(G17:G21)</f>
        <v>0</v>
      </c>
      <c r="H24" s="14">
        <f>SUM(H17:H23)</f>
        <v>0</v>
      </c>
      <c r="I24" s="34"/>
      <c r="J24" s="70"/>
    </row>
    <row r="25" spans="1:10" ht="21" customHeight="1" x14ac:dyDescent="0.25">
      <c r="A25" s="50">
        <v>4</v>
      </c>
      <c r="B25" s="55" t="s">
        <v>22</v>
      </c>
      <c r="C25" s="17"/>
      <c r="D25" s="18"/>
      <c r="E25" s="17"/>
      <c r="F25" s="10"/>
      <c r="G25" s="10"/>
      <c r="H25" s="10"/>
      <c r="I25" s="35"/>
      <c r="J25" s="68" t="s">
        <v>23</v>
      </c>
    </row>
    <row r="26" spans="1:10" ht="21" customHeight="1" x14ac:dyDescent="0.25">
      <c r="A26" s="52"/>
      <c r="B26" s="57"/>
      <c r="C26" s="17"/>
      <c r="D26" s="18"/>
      <c r="E26" s="17"/>
      <c r="F26" s="10"/>
      <c r="G26" s="10"/>
      <c r="H26" s="10"/>
      <c r="I26" s="18"/>
      <c r="J26" s="69"/>
    </row>
    <row r="27" spans="1:10" ht="21" customHeight="1" x14ac:dyDescent="0.25">
      <c r="A27" s="52"/>
      <c r="B27" s="57"/>
      <c r="C27" s="10"/>
      <c r="D27" s="9"/>
      <c r="E27" s="17"/>
      <c r="F27" s="10"/>
      <c r="G27" s="10"/>
      <c r="H27" s="10"/>
      <c r="I27" s="18"/>
      <c r="J27" s="69"/>
    </row>
    <row r="28" spans="1:10" ht="21" customHeight="1" x14ac:dyDescent="0.25">
      <c r="A28" s="51"/>
      <c r="B28" s="56"/>
      <c r="C28" s="10"/>
      <c r="D28" s="9"/>
      <c r="E28" s="17"/>
      <c r="F28" s="10"/>
      <c r="G28" s="10"/>
      <c r="H28" s="10"/>
      <c r="I28" s="18"/>
      <c r="J28" s="69"/>
    </row>
    <row r="29" spans="1:10" s="2" customFormat="1" ht="21" customHeight="1" x14ac:dyDescent="0.25">
      <c r="A29" s="12"/>
      <c r="B29" s="13" t="s">
        <v>24</v>
      </c>
      <c r="C29" s="14">
        <f>SUM(C25)</f>
        <v>0</v>
      </c>
      <c r="D29" s="14">
        <f>SUM(D25)</f>
        <v>0</v>
      </c>
      <c r="E29" s="14">
        <f t="shared" ref="E29:H29" si="4">SUM(E25:E28)</f>
        <v>0</v>
      </c>
      <c r="F29" s="14">
        <f t="shared" si="4"/>
        <v>0</v>
      </c>
      <c r="G29" s="14">
        <f>SUM(G25:G26)</f>
        <v>0</v>
      </c>
      <c r="H29" s="14">
        <f t="shared" si="4"/>
        <v>0</v>
      </c>
      <c r="I29" s="34"/>
      <c r="J29" s="70"/>
    </row>
    <row r="30" spans="1:10" ht="21" customHeight="1" x14ac:dyDescent="0.25">
      <c r="A30" s="50">
        <v>5</v>
      </c>
      <c r="B30" s="55" t="s">
        <v>25</v>
      </c>
      <c r="C30" s="19"/>
      <c r="D30" s="20"/>
      <c r="E30" s="19"/>
      <c r="F30" s="10">
        <v>840</v>
      </c>
      <c r="G30" s="10"/>
      <c r="H30" s="10">
        <v>840</v>
      </c>
      <c r="I30" s="74" t="s">
        <v>51</v>
      </c>
      <c r="J30" s="65" t="s">
        <v>26</v>
      </c>
    </row>
    <row r="31" spans="1:10" ht="21" customHeight="1" x14ac:dyDescent="0.25">
      <c r="A31" s="52"/>
      <c r="B31" s="57"/>
      <c r="C31" s="21"/>
      <c r="D31" s="22"/>
      <c r="E31" s="19"/>
      <c r="F31" s="10">
        <v>120</v>
      </c>
      <c r="G31" s="10"/>
      <c r="H31" s="10">
        <v>120</v>
      </c>
      <c r="I31" s="74" t="s">
        <v>51</v>
      </c>
      <c r="J31" s="66"/>
    </row>
    <row r="32" spans="1:10" ht="21" customHeight="1" x14ac:dyDescent="0.25">
      <c r="A32" s="52"/>
      <c r="B32" s="57"/>
      <c r="C32" s="23"/>
      <c r="D32" s="24"/>
      <c r="E32" s="25"/>
      <c r="F32" s="10">
        <v>308.8</v>
      </c>
      <c r="G32" s="10"/>
      <c r="H32" s="10">
        <v>308.8</v>
      </c>
      <c r="I32" s="74" t="s">
        <v>52</v>
      </c>
      <c r="J32" s="66"/>
    </row>
    <row r="33" spans="1:10" ht="21" customHeight="1" x14ac:dyDescent="0.25">
      <c r="A33" s="52"/>
      <c r="B33" s="57"/>
      <c r="C33" s="23"/>
      <c r="D33" s="24"/>
      <c r="E33" s="25"/>
      <c r="F33" s="10">
        <v>625</v>
      </c>
      <c r="G33" s="10"/>
      <c r="H33" s="10">
        <v>625</v>
      </c>
      <c r="I33" s="74" t="s">
        <v>53</v>
      </c>
      <c r="J33" s="66"/>
    </row>
    <row r="34" spans="1:10" ht="21" customHeight="1" x14ac:dyDescent="0.25">
      <c r="A34" s="52"/>
      <c r="B34" s="57"/>
      <c r="C34" s="23"/>
      <c r="D34" s="24"/>
      <c r="E34" s="25"/>
      <c r="F34" s="10"/>
      <c r="G34" s="10"/>
      <c r="H34" s="10"/>
      <c r="I34" s="18"/>
      <c r="J34" s="66"/>
    </row>
    <row r="35" spans="1:10" ht="21" customHeight="1" x14ac:dyDescent="0.25">
      <c r="A35" s="51"/>
      <c r="B35" s="56"/>
      <c r="C35" s="23"/>
      <c r="D35" s="24"/>
      <c r="E35" s="25"/>
      <c r="F35" s="10"/>
      <c r="G35" s="10"/>
      <c r="H35" s="10"/>
      <c r="I35" s="18"/>
      <c r="J35" s="66"/>
    </row>
    <row r="36" spans="1:10" s="2" customFormat="1" ht="21" customHeight="1" x14ac:dyDescent="0.25">
      <c r="A36" s="12"/>
      <c r="B36" s="13" t="s">
        <v>27</v>
      </c>
      <c r="C36" s="14">
        <f>SUM(C30)</f>
        <v>0</v>
      </c>
      <c r="D36" s="14">
        <f>SUM(D30)</f>
        <v>0</v>
      </c>
      <c r="E36" s="14">
        <f t="shared" ref="E36:H36" si="5">SUM(E30:E31)</f>
        <v>0</v>
      </c>
      <c r="F36" s="14">
        <f>SUM(F30:F35)</f>
        <v>1893.8</v>
      </c>
      <c r="G36" s="14">
        <f t="shared" si="5"/>
        <v>0</v>
      </c>
      <c r="H36" s="14">
        <f>SUM(H30:H35)</f>
        <v>1893.8</v>
      </c>
      <c r="I36" s="34"/>
      <c r="J36" s="67"/>
    </row>
    <row r="37" spans="1:10" ht="21" customHeight="1" x14ac:dyDescent="0.25">
      <c r="A37" s="49">
        <v>6</v>
      </c>
      <c r="B37" s="54" t="s">
        <v>28</v>
      </c>
      <c r="C37" s="61"/>
      <c r="D37" s="62"/>
      <c r="E37" s="58"/>
      <c r="F37" s="10"/>
      <c r="G37" s="10"/>
      <c r="H37" s="10"/>
      <c r="I37" s="18"/>
      <c r="J37" s="65" t="s">
        <v>29</v>
      </c>
    </row>
    <row r="38" spans="1:10" ht="21" customHeight="1" x14ac:dyDescent="0.25">
      <c r="A38" s="49"/>
      <c r="B38" s="54"/>
      <c r="C38" s="61"/>
      <c r="D38" s="62"/>
      <c r="E38" s="58"/>
      <c r="F38" s="10"/>
      <c r="G38" s="10"/>
      <c r="H38" s="10"/>
      <c r="I38" s="18"/>
      <c r="J38" s="69"/>
    </row>
    <row r="39" spans="1:10" ht="21" customHeight="1" x14ac:dyDescent="0.25">
      <c r="A39" s="49"/>
      <c r="B39" s="54"/>
      <c r="C39" s="61"/>
      <c r="D39" s="62"/>
      <c r="E39" s="58"/>
      <c r="F39" s="10"/>
      <c r="G39" s="10"/>
      <c r="H39" s="10"/>
      <c r="I39" s="18"/>
      <c r="J39" s="69"/>
    </row>
    <row r="40" spans="1:10" ht="21" customHeight="1" x14ac:dyDescent="0.25">
      <c r="A40" s="49"/>
      <c r="B40" s="54"/>
      <c r="C40" s="61"/>
      <c r="D40" s="62"/>
      <c r="E40" s="58"/>
      <c r="F40" s="10"/>
      <c r="G40" s="10"/>
      <c r="H40" s="10"/>
      <c r="I40" s="18"/>
      <c r="J40" s="69"/>
    </row>
    <row r="41" spans="1:10" s="2" customFormat="1" ht="21" customHeight="1" x14ac:dyDescent="0.25">
      <c r="A41" s="12"/>
      <c r="B41" s="13" t="s">
        <v>30</v>
      </c>
      <c r="C41" s="14">
        <f>SUM(C37)</f>
        <v>0</v>
      </c>
      <c r="D41" s="14">
        <f>SUM(D37)</f>
        <v>0</v>
      </c>
      <c r="E41" s="14">
        <f>SUM(E37)</f>
        <v>0</v>
      </c>
      <c r="F41" s="14">
        <f t="shared" ref="F41:H41" si="6">SUM(F37:F40)</f>
        <v>0</v>
      </c>
      <c r="G41" s="14">
        <f t="shared" si="6"/>
        <v>0</v>
      </c>
      <c r="H41" s="14">
        <f t="shared" si="6"/>
        <v>0</v>
      </c>
      <c r="I41" s="34"/>
      <c r="J41" s="70"/>
    </row>
    <row r="42" spans="1:10" ht="21" customHeight="1" x14ac:dyDescent="0.25">
      <c r="A42" s="49">
        <v>7</v>
      </c>
      <c r="B42" s="54" t="s">
        <v>31</v>
      </c>
      <c r="C42" s="58">
        <v>0</v>
      </c>
      <c r="D42" s="62"/>
      <c r="E42" s="58">
        <f>C42*D42</f>
        <v>0</v>
      </c>
      <c r="F42" s="10">
        <v>0</v>
      </c>
      <c r="G42" s="10">
        <v>0</v>
      </c>
      <c r="H42" s="10">
        <f t="shared" ref="H42:H45" si="7">F42+G42</f>
        <v>0</v>
      </c>
      <c r="I42" s="18"/>
      <c r="J42" s="71"/>
    </row>
    <row r="43" spans="1:10" ht="21" customHeight="1" x14ac:dyDescent="0.25">
      <c r="A43" s="49"/>
      <c r="B43" s="54"/>
      <c r="C43" s="58"/>
      <c r="D43" s="62"/>
      <c r="E43" s="58"/>
      <c r="F43" s="10">
        <v>0</v>
      </c>
      <c r="G43" s="10">
        <v>0</v>
      </c>
      <c r="H43" s="10">
        <f t="shared" si="7"/>
        <v>0</v>
      </c>
      <c r="I43" s="18"/>
      <c r="J43" s="72"/>
    </row>
    <row r="44" spans="1:10" ht="21" customHeight="1" x14ac:dyDescent="0.25">
      <c r="A44" s="49"/>
      <c r="B44" s="54"/>
      <c r="C44" s="58"/>
      <c r="D44" s="62"/>
      <c r="E44" s="58"/>
      <c r="F44" s="10">
        <v>0</v>
      </c>
      <c r="G44" s="10">
        <v>0</v>
      </c>
      <c r="H44" s="10">
        <f t="shared" si="7"/>
        <v>0</v>
      </c>
      <c r="I44" s="18"/>
      <c r="J44" s="72"/>
    </row>
    <row r="45" spans="1:10" ht="21" customHeight="1" x14ac:dyDescent="0.25">
      <c r="A45" s="49"/>
      <c r="B45" s="54"/>
      <c r="C45" s="58"/>
      <c r="D45" s="62"/>
      <c r="E45" s="58"/>
      <c r="F45" s="10">
        <v>0</v>
      </c>
      <c r="G45" s="10">
        <v>0</v>
      </c>
      <c r="H45" s="10">
        <f t="shared" si="7"/>
        <v>0</v>
      </c>
      <c r="I45" s="18"/>
      <c r="J45" s="72"/>
    </row>
    <row r="46" spans="1:10" s="2" customFormat="1" ht="21" customHeight="1" x14ac:dyDescent="0.25">
      <c r="A46" s="12"/>
      <c r="B46" s="13" t="s">
        <v>32</v>
      </c>
      <c r="C46" s="14">
        <f>SUM(C42)</f>
        <v>0</v>
      </c>
      <c r="D46" s="14">
        <f>SUM(D42)</f>
        <v>0</v>
      </c>
      <c r="E46" s="14">
        <f>SUM(E42)</f>
        <v>0</v>
      </c>
      <c r="F46" s="14">
        <f t="shared" ref="F46:H46" si="8">SUM(F42:F45)</f>
        <v>0</v>
      </c>
      <c r="G46" s="14">
        <f t="shared" si="8"/>
        <v>0</v>
      </c>
      <c r="H46" s="14">
        <f t="shared" si="8"/>
        <v>0</v>
      </c>
      <c r="I46" s="34"/>
      <c r="J46" s="73"/>
    </row>
    <row r="47" spans="1:10" ht="21" customHeight="1" x14ac:dyDescent="0.25">
      <c r="A47" s="49">
        <v>8</v>
      </c>
      <c r="B47" s="54" t="s">
        <v>33</v>
      </c>
      <c r="C47" s="58">
        <v>0</v>
      </c>
      <c r="D47" s="62"/>
      <c r="E47" s="58">
        <f>C47*D47</f>
        <v>0</v>
      </c>
      <c r="F47" s="10">
        <v>0</v>
      </c>
      <c r="G47" s="10">
        <v>0</v>
      </c>
      <c r="H47" s="10">
        <f t="shared" ref="H47:H52" si="9">F47+G47</f>
        <v>0</v>
      </c>
      <c r="I47" s="18"/>
      <c r="J47" s="68" t="s">
        <v>34</v>
      </c>
    </row>
    <row r="48" spans="1:10" ht="21" customHeight="1" x14ac:dyDescent="0.25">
      <c r="A48" s="49"/>
      <c r="B48" s="54"/>
      <c r="C48" s="58"/>
      <c r="D48" s="62"/>
      <c r="E48" s="58"/>
      <c r="F48" s="10">
        <v>0</v>
      </c>
      <c r="G48" s="10">
        <v>0</v>
      </c>
      <c r="H48" s="10">
        <f t="shared" si="9"/>
        <v>0</v>
      </c>
      <c r="I48" s="18"/>
      <c r="J48" s="69"/>
    </row>
    <row r="49" spans="1:10" s="2" customFormat="1" ht="21" customHeight="1" x14ac:dyDescent="0.25">
      <c r="A49" s="12"/>
      <c r="B49" s="13" t="s">
        <v>35</v>
      </c>
      <c r="C49" s="14">
        <f>SUM(C47)</f>
        <v>0</v>
      </c>
      <c r="D49" s="14">
        <f>SUM(D47)</f>
        <v>0</v>
      </c>
      <c r="E49" s="14">
        <f>SUM(E47)</f>
        <v>0</v>
      </c>
      <c r="F49" s="14">
        <f t="shared" ref="F49:H49" si="10">SUM(F47:F48)</f>
        <v>0</v>
      </c>
      <c r="G49" s="14">
        <f t="shared" si="10"/>
        <v>0</v>
      </c>
      <c r="H49" s="14">
        <f t="shared" si="10"/>
        <v>0</v>
      </c>
      <c r="I49" s="34"/>
      <c r="J49" s="70"/>
    </row>
    <row r="50" spans="1:10" ht="21" customHeight="1" x14ac:dyDescent="0.25">
      <c r="A50" s="49">
        <v>9</v>
      </c>
      <c r="B50" s="54" t="s">
        <v>36</v>
      </c>
      <c r="C50" s="58">
        <v>0</v>
      </c>
      <c r="D50" s="62"/>
      <c r="E50" s="58">
        <f>C50*D50</f>
        <v>0</v>
      </c>
      <c r="F50" s="10">
        <v>0</v>
      </c>
      <c r="G50" s="10">
        <v>0</v>
      </c>
      <c r="H50" s="10">
        <f>H2</f>
        <v>0</v>
      </c>
      <c r="I50" s="18"/>
      <c r="J50" s="65" t="s">
        <v>37</v>
      </c>
    </row>
    <row r="51" spans="1:10" ht="21" customHeight="1" x14ac:dyDescent="0.25">
      <c r="A51" s="49"/>
      <c r="B51" s="54"/>
      <c r="C51" s="58"/>
      <c r="D51" s="62"/>
      <c r="E51" s="58"/>
      <c r="F51" s="10">
        <v>0</v>
      </c>
      <c r="G51" s="10">
        <v>0</v>
      </c>
      <c r="H51" s="10">
        <f t="shared" si="9"/>
        <v>0</v>
      </c>
      <c r="I51" s="18"/>
      <c r="J51" s="66"/>
    </row>
    <row r="52" spans="1:10" ht="21" customHeight="1" x14ac:dyDescent="0.25">
      <c r="A52" s="49"/>
      <c r="B52" s="54"/>
      <c r="C52" s="58"/>
      <c r="D52" s="62"/>
      <c r="E52" s="58"/>
      <c r="F52" s="10">
        <v>0</v>
      </c>
      <c r="G52" s="10">
        <v>0</v>
      </c>
      <c r="H52" s="10">
        <f t="shared" si="9"/>
        <v>0</v>
      </c>
      <c r="I52" s="18"/>
      <c r="J52" s="66"/>
    </row>
    <row r="53" spans="1:10" s="2" customFormat="1" ht="21" customHeight="1" x14ac:dyDescent="0.25">
      <c r="A53" s="12"/>
      <c r="B53" s="13" t="s">
        <v>38</v>
      </c>
      <c r="C53" s="14">
        <f>SUM(C50)</f>
        <v>0</v>
      </c>
      <c r="D53" s="14">
        <f>SUM(D50)</f>
        <v>0</v>
      </c>
      <c r="E53" s="14">
        <f>SUM(E50)</f>
        <v>0</v>
      </c>
      <c r="F53" s="14">
        <f t="shared" ref="F53:H53" si="11">SUM(F50:F52)</f>
        <v>0</v>
      </c>
      <c r="G53" s="14">
        <f t="shared" si="11"/>
        <v>0</v>
      </c>
      <c r="H53" s="14">
        <f t="shared" si="11"/>
        <v>0</v>
      </c>
      <c r="I53" s="34"/>
      <c r="J53" s="67"/>
    </row>
    <row r="54" spans="1:10" ht="21" customHeight="1" x14ac:dyDescent="0.25">
      <c r="A54" s="50">
        <v>10</v>
      </c>
      <c r="B54" s="54" t="s">
        <v>39</v>
      </c>
      <c r="C54" s="58">
        <v>0</v>
      </c>
      <c r="D54" s="62"/>
      <c r="E54" s="58">
        <f>C54*D54</f>
        <v>0</v>
      </c>
      <c r="F54" s="26"/>
      <c r="G54" s="27"/>
      <c r="H54" s="28"/>
      <c r="I54" s="18"/>
      <c r="J54" s="71"/>
    </row>
    <row r="55" spans="1:10" ht="21" customHeight="1" x14ac:dyDescent="0.25">
      <c r="A55" s="51"/>
      <c r="B55" s="54"/>
      <c r="C55" s="58"/>
      <c r="D55" s="62"/>
      <c r="E55" s="58"/>
      <c r="F55" s="29"/>
      <c r="G55" s="30"/>
      <c r="H55" s="28"/>
      <c r="I55" s="18"/>
      <c r="J55" s="72"/>
    </row>
    <row r="56" spans="1:10" s="2" customFormat="1" ht="21" customHeight="1" x14ac:dyDescent="0.25">
      <c r="A56" s="12"/>
      <c r="B56" s="13" t="s">
        <v>40</v>
      </c>
      <c r="C56" s="14">
        <f>SUM(C54)</f>
        <v>0</v>
      </c>
      <c r="D56" s="14">
        <f>SUM(D54)</f>
        <v>0</v>
      </c>
      <c r="E56" s="14">
        <f>SUM(E54)</f>
        <v>0</v>
      </c>
      <c r="F56" s="14">
        <f t="shared" ref="F56:H56" si="12">SUM(F54:F55)</f>
        <v>0</v>
      </c>
      <c r="G56" s="14">
        <f t="shared" si="12"/>
        <v>0</v>
      </c>
      <c r="H56" s="14">
        <f t="shared" si="12"/>
        <v>0</v>
      </c>
      <c r="I56" s="34"/>
      <c r="J56" s="73"/>
    </row>
    <row r="57" spans="1:10" ht="21" customHeight="1" x14ac:dyDescent="0.25">
      <c r="A57" s="12"/>
      <c r="B57" s="13" t="s">
        <v>41</v>
      </c>
      <c r="C57" s="14">
        <f t="shared" ref="C57:H57" si="13">SUM(C56,C53,C49,C46,C41,C36,C29,C24,C16,C13)</f>
        <v>0</v>
      </c>
      <c r="D57" s="14">
        <f t="shared" si="13"/>
        <v>0</v>
      </c>
      <c r="E57" s="14">
        <f t="shared" si="13"/>
        <v>0</v>
      </c>
      <c r="F57" s="14">
        <f t="shared" si="13"/>
        <v>1893.8</v>
      </c>
      <c r="G57" s="14">
        <f t="shared" si="13"/>
        <v>0</v>
      </c>
      <c r="H57" s="14">
        <f t="shared" si="13"/>
        <v>1893.8</v>
      </c>
      <c r="I57" s="34"/>
      <c r="J57" s="36"/>
    </row>
    <row r="61" spans="1:10" ht="21" customHeight="1" x14ac:dyDescent="0.25">
      <c r="A61" s="43" t="s">
        <v>42</v>
      </c>
      <c r="B61" s="44"/>
      <c r="C61" s="45" t="s">
        <v>43</v>
      </c>
      <c r="D61" s="45"/>
      <c r="E61" s="45" t="s">
        <v>44</v>
      </c>
      <c r="F61" s="45"/>
      <c r="G61" s="45" t="s">
        <v>45</v>
      </c>
      <c r="H61" s="45"/>
      <c r="I61" s="37" t="s">
        <v>46</v>
      </c>
    </row>
    <row r="62" spans="1:10" ht="21" customHeight="1" x14ac:dyDescent="0.25">
      <c r="A62" s="46">
        <f>E57</f>
        <v>0</v>
      </c>
      <c r="B62" s="47"/>
      <c r="C62" s="47">
        <f>H57</f>
        <v>1893.8</v>
      </c>
      <c r="D62" s="47"/>
      <c r="E62" s="47">
        <f>F57</f>
        <v>1893.8</v>
      </c>
      <c r="F62" s="47"/>
      <c r="G62" s="47">
        <f>G57</f>
        <v>0</v>
      </c>
      <c r="H62" s="47"/>
      <c r="I62" s="38">
        <f>A62-C62</f>
        <v>-1893.8</v>
      </c>
    </row>
    <row r="64" spans="1:10" ht="21" customHeight="1" x14ac:dyDescent="0.25">
      <c r="A64" s="31" t="s">
        <v>47</v>
      </c>
      <c r="B64" s="2"/>
      <c r="C64" s="32" t="s">
        <v>48</v>
      </c>
      <c r="D64" s="31"/>
      <c r="E64" s="31" t="s">
        <v>49</v>
      </c>
      <c r="F64" s="31"/>
      <c r="G64" s="31" t="s">
        <v>50</v>
      </c>
      <c r="H64" s="31"/>
      <c r="I64" s="2"/>
    </row>
    <row r="66" spans="9:9" ht="21" customHeight="1" x14ac:dyDescent="0.25">
      <c r="I66" s="39"/>
    </row>
  </sheetData>
  <mergeCells count="70">
    <mergeCell ref="J50:J53"/>
    <mergeCell ref="J54:J56"/>
    <mergeCell ref="H4:I5"/>
    <mergeCell ref="J25:J29"/>
    <mergeCell ref="J30:J36"/>
    <mergeCell ref="J37:J41"/>
    <mergeCell ref="J42:J46"/>
    <mergeCell ref="J47:J49"/>
    <mergeCell ref="J4:J5"/>
    <mergeCell ref="J6:J7"/>
    <mergeCell ref="J8:J13"/>
    <mergeCell ref="J14:J16"/>
    <mergeCell ref="J17:J24"/>
    <mergeCell ref="D47:D48"/>
    <mergeCell ref="D50:D52"/>
    <mergeCell ref="D54:D55"/>
    <mergeCell ref="E8:E12"/>
    <mergeCell ref="E14:E15"/>
    <mergeCell ref="E17:E21"/>
    <mergeCell ref="E37:E40"/>
    <mergeCell ref="E42:E45"/>
    <mergeCell ref="E47:E48"/>
    <mergeCell ref="E50:E52"/>
    <mergeCell ref="E54:E55"/>
    <mergeCell ref="D8:D12"/>
    <mergeCell ref="D14:D15"/>
    <mergeCell ref="D17:D21"/>
    <mergeCell ref="D37:D40"/>
    <mergeCell ref="D42:D45"/>
    <mergeCell ref="B54:B55"/>
    <mergeCell ref="C8:C12"/>
    <mergeCell ref="C14:C15"/>
    <mergeCell ref="C17:C21"/>
    <mergeCell ref="C37:C40"/>
    <mergeCell ref="C42:C45"/>
    <mergeCell ref="C47:C48"/>
    <mergeCell ref="C50:C52"/>
    <mergeCell ref="C54:C55"/>
    <mergeCell ref="A62:B62"/>
    <mergeCell ref="C62:D62"/>
    <mergeCell ref="E62:F62"/>
    <mergeCell ref="G62:H62"/>
    <mergeCell ref="A6:A7"/>
    <mergeCell ref="A8:A12"/>
    <mergeCell ref="A14:A15"/>
    <mergeCell ref="A17:A21"/>
    <mergeCell ref="A25:A28"/>
    <mergeCell ref="A30:A35"/>
    <mergeCell ref="A37:A40"/>
    <mergeCell ref="A42:A45"/>
    <mergeCell ref="A47:A48"/>
    <mergeCell ref="A50:A52"/>
    <mergeCell ref="A54:A55"/>
    <mergeCell ref="B6:B7"/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1"/>
    <mergeCell ref="B25:B28"/>
    <mergeCell ref="B30:B35"/>
    <mergeCell ref="B37:B40"/>
    <mergeCell ref="B42:B45"/>
    <mergeCell ref="B47:B48"/>
    <mergeCell ref="B50:B52"/>
  </mergeCells>
  <phoneticPr fontId="10" type="noConversion"/>
  <pageMargins left="0.75" right="0.75" top="1" bottom="1" header="0.51180555555555596" footer="0.51180555555555596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youcan hu</cp:lastModifiedBy>
  <cp:lastPrinted>2018-11-20T09:06:36Z</cp:lastPrinted>
  <dcterms:created xsi:type="dcterms:W3CDTF">2018-02-27T11:14:00Z</dcterms:created>
  <dcterms:modified xsi:type="dcterms:W3CDTF">2018-11-20T09:10:24Z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