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DACA79A9-50C0-4152-808B-3CDD623EA57F}" xr6:coauthVersionLast="34" xr6:coauthVersionMax="34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  <sheet name="海燕" sheetId="7" r:id="rId3"/>
  </sheets>
  <definedNames>
    <definedName name="_xlnm.Print_Area" localSheetId="2">海燕!$A$1:$K$38</definedName>
    <definedName name="_xlnm.Print_Area" localSheetId="1">员工差旅明细!$A$1:$K$38</definedName>
  </definedNames>
  <calcPr calcId="179017" concurrentCalc="0"/>
</workbook>
</file>

<file path=xl/calcChain.xml><?xml version="1.0" encoding="utf-8"?>
<calcChain xmlns="http://schemas.openxmlformats.org/spreadsheetml/2006/main">
  <c r="I34" i="7" l="1"/>
  <c r="I35" i="7"/>
  <c r="I37" i="7"/>
  <c r="H37" i="7"/>
  <c r="J29" i="7"/>
  <c r="H18" i="7"/>
  <c r="B21" i="7"/>
  <c r="I18" i="7"/>
  <c r="G21" i="7"/>
  <c r="K21" i="7"/>
  <c r="G18" i="7"/>
  <c r="I34" i="2"/>
  <c r="I35" i="2"/>
  <c r="I37" i="2"/>
  <c r="H37" i="2"/>
  <c r="J29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<sst xmlns="http://schemas.openxmlformats.org/spreadsheetml/2006/main" count="190" uniqueCount="100">
  <si>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</si>
  <si>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</si>
  <si>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</si>
  <si>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</si>
  <si>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</si>
  <si>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</si>
  <si>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</si>
  <si>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</si>
  <si>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</si>
  <si>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</si>
  <si>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</si>
  <si>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</si>
  <si>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</si>
  <si>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</si>
  <si>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</si>
  <si>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</si>
  <si>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</si>
  <si>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</si>
  <si>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</si>
  <si>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</si>
  <si>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</si>
  <si>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</si>
  <si>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</si>
  <si>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</si>
  <si>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</si>
  <si>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</si>
  <si>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</si>
  <si>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</si>
  <si>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</si>
  <si>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</si>
  <si>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</si>
  <si>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</si>
  <si>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</si>
  <si>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</si>
  <si>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</si>
  <si>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</si>
  <si>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</si>
  <si>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</si>
  <si>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</si>
  <si>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</si>
  <si>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</si>
  <si>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</si>
  <si>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</si>
  <si>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</si>
  <si>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</si>
  <si>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</si>
  <si>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</si>
  <si>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</si>
  <si>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</si>
  <si>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</si>
  <si>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</si>
  <si>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</si>
  <si>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</si>
  <si>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</si>
  <si>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</si>
  <si>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</si>
  <si>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</si>
  <si>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</si>
  <si>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</si>
  <si>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</si>
  <si>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</si>
  <si>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</si>
  <si>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</si>
  <si>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</si>
  <si>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</si>
  <si>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</si>
  <si>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</si>
  <si>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</si>
  <si>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</si>
  <si>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</si>
  <si>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</si>
  <si>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</si>
  <si>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</si>
  <si>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</si>
  <si>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</si>
  <si>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</si>
  <si>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</si>
  <si>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</si>
  <si>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</si>
  <si>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</si>
  <si>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</si>
  <si>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</si>
  <si>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</si>
  <si>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</si>
  <si>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</si>
  <si>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</si>
  <si>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</si>
  <si>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</si>
  <si>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</si>
  <si>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</si>
  <si>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</si>
  <si>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</si>
  <si>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</si>
  <si>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</si>
  <si>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</si>
  <si>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海口</t>
    <phoneticPr fontId="12" type="noConversion"/>
  </si>
  <si>
    <t>7月12日-7月16日</t>
    <phoneticPr fontId="12" type="noConversion"/>
  </si>
  <si>
    <t xml:space="preserve">HMJB-180713-KLB423 </t>
    <phoneticPr fontId="12" type="noConversion"/>
  </si>
  <si>
    <t>12日、13日、16日</t>
    <phoneticPr fontId="12" type="noConversion"/>
  </si>
  <si>
    <t>14日、15日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</si>
</sst>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1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A2FE29B2-BBDE-4304-85B6-5FFF3204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45"/>
      <c r="J2" s="45"/>
      <c r="K2" s="45"/>
      <c r="L2" s="45"/>
    </row>
    <row r="4" spans="1:12" ht="21" customHeight="1" x14ac:dyDescent="0.15">
      <c r="H4" s="64" t="s">
        <v>1</v>
      </c>
      <c r="I4" s="64"/>
      <c r="J4" s="64" t="s">
        <v>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79" t="s">
        <v>3</v>
      </c>
      <c r="B6" s="69" t="s">
        <v>4</v>
      </c>
      <c r="C6" s="83" t="s">
        <v>5</v>
      </c>
      <c r="D6" s="83"/>
      <c r="E6" s="83"/>
      <c r="F6" s="84" t="s">
        <v>6</v>
      </c>
      <c r="G6" s="84"/>
      <c r="H6" s="84"/>
      <c r="I6" s="84"/>
      <c r="J6" s="69" t="s">
        <v>7</v>
      </c>
    </row>
    <row r="7" spans="1:12" ht="21" customHeight="1" x14ac:dyDescent="0.15">
      <c r="A7" s="79"/>
      <c r="B7" s="69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9"/>
    </row>
    <row r="8" spans="1:12" ht="21" customHeight="1" x14ac:dyDescent="0.15">
      <c r="A8" s="80">
        <v>1</v>
      </c>
      <c r="B8" s="76" t="s">
        <v>15</v>
      </c>
      <c r="C8" s="70">
        <v>0</v>
      </c>
      <c r="D8" s="73"/>
      <c r="E8" s="7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8" t="s">
        <v>16</v>
      </c>
    </row>
    <row r="9" spans="1:12" ht="21" customHeight="1" x14ac:dyDescent="0.15">
      <c r="A9" s="80"/>
      <c r="B9" s="76"/>
      <c r="C9" s="70"/>
      <c r="D9" s="73"/>
      <c r="E9" s="70"/>
      <c r="F9" s="38">
        <v>0</v>
      </c>
      <c r="G9" s="38">
        <v>0</v>
      </c>
      <c r="H9" s="38">
        <f t="shared" si="0"/>
        <v>0</v>
      </c>
      <c r="I9" s="46"/>
      <c r="J9" s="59"/>
    </row>
    <row r="10" spans="1:12" ht="21" customHeight="1" x14ac:dyDescent="0.15">
      <c r="A10" s="80"/>
      <c r="B10" s="76"/>
      <c r="C10" s="70"/>
      <c r="D10" s="73"/>
      <c r="E10" s="70"/>
      <c r="F10" s="38">
        <v>0</v>
      </c>
      <c r="G10" s="38">
        <v>0</v>
      </c>
      <c r="H10" s="38">
        <f t="shared" si="0"/>
        <v>0</v>
      </c>
      <c r="I10" s="46"/>
      <c r="J10" s="59"/>
    </row>
    <row r="11" spans="1:12" ht="21" customHeight="1" x14ac:dyDescent="0.15">
      <c r="A11" s="80"/>
      <c r="B11" s="76"/>
      <c r="C11" s="70"/>
      <c r="D11" s="73"/>
      <c r="E11" s="70"/>
      <c r="F11" s="38">
        <v>0</v>
      </c>
      <c r="G11" s="38">
        <v>0</v>
      </c>
      <c r="H11" s="38">
        <f t="shared" si="0"/>
        <v>0</v>
      </c>
      <c r="I11" s="46"/>
      <c r="J11" s="59"/>
    </row>
    <row r="12" spans="1:12" ht="21" customHeight="1" x14ac:dyDescent="0.15">
      <c r="A12" s="80"/>
      <c r="B12" s="76"/>
      <c r="C12" s="70"/>
      <c r="D12" s="73"/>
      <c r="E12" s="70"/>
      <c r="F12" s="38">
        <v>0</v>
      </c>
      <c r="G12" s="38">
        <v>0</v>
      </c>
      <c r="H12" s="38">
        <f t="shared" si="0"/>
        <v>0</v>
      </c>
      <c r="I12" s="46"/>
      <c r="J12" s="59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60"/>
    </row>
    <row r="14" spans="1:12" ht="21" customHeight="1" x14ac:dyDescent="0.15">
      <c r="A14" s="74">
        <v>2</v>
      </c>
      <c r="B14" s="88" t="s">
        <v>18</v>
      </c>
      <c r="C14" s="71">
        <v>0</v>
      </c>
      <c r="D14" s="74"/>
      <c r="E14" s="7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8" t="s">
        <v>19</v>
      </c>
    </row>
    <row r="15" spans="1:12" ht="21" customHeight="1" x14ac:dyDescent="0.15">
      <c r="A15" s="75"/>
      <c r="B15" s="89"/>
      <c r="C15" s="72"/>
      <c r="D15" s="75"/>
      <c r="E15" s="72"/>
      <c r="F15" s="38">
        <v>0</v>
      </c>
      <c r="G15" s="38">
        <v>0</v>
      </c>
      <c r="H15" s="38">
        <f t="shared" ref="H15" si="3">F15+G15</f>
        <v>0</v>
      </c>
      <c r="I15" s="46"/>
      <c r="J15" s="59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60"/>
    </row>
    <row r="17" spans="1:10" ht="21" customHeight="1" x14ac:dyDescent="0.15">
      <c r="A17" s="80">
        <v>3</v>
      </c>
      <c r="B17" s="76" t="s">
        <v>21</v>
      </c>
      <c r="C17" s="70">
        <v>0</v>
      </c>
      <c r="D17" s="73"/>
      <c r="E17" s="70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66" t="s">
        <v>23</v>
      </c>
    </row>
    <row r="18" spans="1:10" ht="21" customHeight="1" x14ac:dyDescent="0.15">
      <c r="A18" s="80"/>
      <c r="B18" s="76"/>
      <c r="C18" s="70"/>
      <c r="D18" s="73"/>
      <c r="E18" s="70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67"/>
    </row>
    <row r="19" spans="1:10" ht="21" customHeight="1" x14ac:dyDescent="0.15">
      <c r="A19" s="80"/>
      <c r="B19" s="76"/>
      <c r="C19" s="70"/>
      <c r="D19" s="73"/>
      <c r="E19" s="70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67"/>
    </row>
    <row r="20" spans="1:10" ht="21" customHeight="1" x14ac:dyDescent="0.15">
      <c r="A20" s="80"/>
      <c r="B20" s="76"/>
      <c r="C20" s="70"/>
      <c r="D20" s="73"/>
      <c r="E20" s="70"/>
      <c r="F20" s="38">
        <v>0</v>
      </c>
      <c r="G20" s="38">
        <v>0</v>
      </c>
      <c r="H20" s="38">
        <f t="shared" si="0"/>
        <v>0</v>
      </c>
      <c r="I20" s="46"/>
      <c r="J20" s="67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68"/>
    </row>
    <row r="22" spans="1:10" ht="21" customHeight="1" x14ac:dyDescent="0.15">
      <c r="A22" s="80">
        <v>4</v>
      </c>
      <c r="B22" s="76" t="s">
        <v>27</v>
      </c>
      <c r="C22" s="70">
        <v>0</v>
      </c>
      <c r="D22" s="73"/>
      <c r="E22" s="70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66" t="s">
        <v>28</v>
      </c>
    </row>
    <row r="23" spans="1:10" ht="21" customHeight="1" x14ac:dyDescent="0.15">
      <c r="A23" s="80"/>
      <c r="B23" s="76"/>
      <c r="C23" s="70"/>
      <c r="D23" s="73"/>
      <c r="E23" s="70"/>
      <c r="F23" s="38">
        <v>0</v>
      </c>
      <c r="G23" s="38">
        <v>0</v>
      </c>
      <c r="H23" s="38">
        <f t="shared" si="0"/>
        <v>0</v>
      </c>
      <c r="I23" s="46"/>
      <c r="J23" s="67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68"/>
    </row>
    <row r="25" spans="1:10" ht="21" customHeight="1" x14ac:dyDescent="0.15">
      <c r="A25" s="74">
        <v>5</v>
      </c>
      <c r="B25" s="88" t="s">
        <v>30</v>
      </c>
      <c r="C25" s="71">
        <v>0</v>
      </c>
      <c r="D25" s="74"/>
      <c r="E25" s="71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8" t="s">
        <v>31</v>
      </c>
    </row>
    <row r="26" spans="1:10" ht="21" customHeight="1" x14ac:dyDescent="0.15">
      <c r="A26" s="75"/>
      <c r="B26" s="89"/>
      <c r="C26" s="72"/>
      <c r="D26" s="75"/>
      <c r="E26" s="72"/>
      <c r="F26" s="38">
        <v>0</v>
      </c>
      <c r="G26" s="38">
        <v>0</v>
      </c>
      <c r="H26" s="38">
        <f t="shared" ref="H26" si="8">F26+G26</f>
        <v>0</v>
      </c>
      <c r="I26" s="46"/>
      <c r="J26" s="59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60"/>
    </row>
    <row r="28" spans="1:10" ht="21" customHeight="1" x14ac:dyDescent="0.15">
      <c r="A28" s="80">
        <v>6</v>
      </c>
      <c r="B28" s="76" t="s">
        <v>33</v>
      </c>
      <c r="C28" s="70">
        <v>0</v>
      </c>
      <c r="D28" s="73"/>
      <c r="E28" s="70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8" t="s">
        <v>34</v>
      </c>
    </row>
    <row r="29" spans="1:10" ht="21" customHeight="1" x14ac:dyDescent="0.15">
      <c r="A29" s="80"/>
      <c r="B29" s="76"/>
      <c r="C29" s="70"/>
      <c r="D29" s="73"/>
      <c r="E29" s="70"/>
      <c r="F29" s="38">
        <v>0</v>
      </c>
      <c r="G29" s="38">
        <v>0</v>
      </c>
      <c r="H29" s="38">
        <f t="shared" si="0"/>
        <v>0</v>
      </c>
      <c r="I29" s="46"/>
      <c r="J29" s="67"/>
    </row>
    <row r="30" spans="1:10" ht="21" customHeight="1" x14ac:dyDescent="0.15">
      <c r="A30" s="80"/>
      <c r="B30" s="76"/>
      <c r="C30" s="70"/>
      <c r="D30" s="73"/>
      <c r="E30" s="70"/>
      <c r="F30" s="38">
        <v>0</v>
      </c>
      <c r="G30" s="38">
        <v>0</v>
      </c>
      <c r="H30" s="38">
        <f t="shared" si="0"/>
        <v>0</v>
      </c>
      <c r="I30" s="46"/>
      <c r="J30" s="67"/>
    </row>
    <row r="31" spans="1:10" ht="21" customHeight="1" x14ac:dyDescent="0.15">
      <c r="A31" s="80"/>
      <c r="B31" s="76"/>
      <c r="C31" s="70"/>
      <c r="D31" s="73"/>
      <c r="E31" s="70"/>
      <c r="F31" s="38">
        <v>0</v>
      </c>
      <c r="G31" s="38">
        <v>0</v>
      </c>
      <c r="H31" s="38">
        <f t="shared" si="0"/>
        <v>0</v>
      </c>
      <c r="I31" s="46"/>
      <c r="J31" s="67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8"/>
    </row>
    <row r="33" spans="1:10" ht="21" customHeight="1" x14ac:dyDescent="0.15">
      <c r="A33" s="80">
        <v>7</v>
      </c>
      <c r="B33" s="76" t="s">
        <v>36</v>
      </c>
      <c r="C33" s="70">
        <v>0</v>
      </c>
      <c r="D33" s="73"/>
      <c r="E33" s="70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1"/>
    </row>
    <row r="34" spans="1:10" ht="21" customHeight="1" x14ac:dyDescent="0.15">
      <c r="A34" s="80"/>
      <c r="B34" s="76"/>
      <c r="C34" s="70"/>
      <c r="D34" s="73"/>
      <c r="E34" s="70"/>
      <c r="F34" s="38">
        <v>0</v>
      </c>
      <c r="G34" s="38">
        <v>0</v>
      </c>
      <c r="H34" s="38">
        <f t="shared" si="0"/>
        <v>0</v>
      </c>
      <c r="I34" s="46"/>
      <c r="J34" s="62"/>
    </row>
    <row r="35" spans="1:10" ht="21" customHeight="1" x14ac:dyDescent="0.15">
      <c r="A35" s="80"/>
      <c r="B35" s="76"/>
      <c r="C35" s="70"/>
      <c r="D35" s="73"/>
      <c r="E35" s="70"/>
      <c r="F35" s="38">
        <v>0</v>
      </c>
      <c r="G35" s="38">
        <v>0</v>
      </c>
      <c r="H35" s="38">
        <f t="shared" si="0"/>
        <v>0</v>
      </c>
      <c r="I35" s="46"/>
      <c r="J35" s="62"/>
    </row>
    <row r="36" spans="1:10" ht="21" customHeight="1" x14ac:dyDescent="0.15">
      <c r="A36" s="80"/>
      <c r="B36" s="76"/>
      <c r="C36" s="70"/>
      <c r="D36" s="73"/>
      <c r="E36" s="70"/>
      <c r="F36" s="38">
        <v>0</v>
      </c>
      <c r="G36" s="38">
        <v>0</v>
      </c>
      <c r="H36" s="38">
        <f t="shared" si="0"/>
        <v>0</v>
      </c>
      <c r="I36" s="46"/>
      <c r="J36" s="62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3"/>
    </row>
    <row r="38" spans="1:10" ht="21" customHeight="1" x14ac:dyDescent="0.15">
      <c r="A38" s="80">
        <v>8</v>
      </c>
      <c r="B38" s="76" t="s">
        <v>38</v>
      </c>
      <c r="C38" s="70">
        <v>0</v>
      </c>
      <c r="D38" s="73"/>
      <c r="E38" s="70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6" t="s">
        <v>39</v>
      </c>
    </row>
    <row r="39" spans="1:10" ht="21" customHeight="1" x14ac:dyDescent="0.15">
      <c r="A39" s="80"/>
      <c r="B39" s="76"/>
      <c r="C39" s="70"/>
      <c r="D39" s="73"/>
      <c r="E39" s="70"/>
      <c r="F39" s="38">
        <v>0</v>
      </c>
      <c r="G39" s="38">
        <v>0</v>
      </c>
      <c r="H39" s="38">
        <f t="shared" si="0"/>
        <v>0</v>
      </c>
      <c r="I39" s="46"/>
      <c r="J39" s="67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8"/>
    </row>
    <row r="41" spans="1:10" ht="21" customHeight="1" x14ac:dyDescent="0.15">
      <c r="A41" s="80">
        <v>9</v>
      </c>
      <c r="B41" s="76" t="s">
        <v>41</v>
      </c>
      <c r="C41" s="70">
        <v>0</v>
      </c>
      <c r="D41" s="73"/>
      <c r="E41" s="70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8" t="s">
        <v>42</v>
      </c>
    </row>
    <row r="42" spans="1:10" ht="21" customHeight="1" x14ac:dyDescent="0.15">
      <c r="A42" s="80"/>
      <c r="B42" s="76"/>
      <c r="C42" s="70"/>
      <c r="D42" s="73"/>
      <c r="E42" s="70"/>
      <c r="F42" s="38">
        <v>0</v>
      </c>
      <c r="G42" s="38">
        <v>0</v>
      </c>
      <c r="H42" s="38">
        <f t="shared" si="0"/>
        <v>0</v>
      </c>
      <c r="I42" s="46"/>
      <c r="J42" s="59"/>
    </row>
    <row r="43" spans="1:10" ht="21" customHeight="1" x14ac:dyDescent="0.15">
      <c r="A43" s="80"/>
      <c r="B43" s="76"/>
      <c r="C43" s="70"/>
      <c r="D43" s="73"/>
      <c r="E43" s="70"/>
      <c r="F43" s="38">
        <v>0</v>
      </c>
      <c r="G43" s="38">
        <v>0</v>
      </c>
      <c r="H43" s="38">
        <f t="shared" si="0"/>
        <v>0</v>
      </c>
      <c r="I43" s="46"/>
      <c r="J43" s="59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60"/>
    </row>
    <row r="45" spans="1:10" ht="21" customHeight="1" x14ac:dyDescent="0.15">
      <c r="A45" s="74">
        <v>10</v>
      </c>
      <c r="B45" s="76" t="s">
        <v>44</v>
      </c>
      <c r="C45" s="70">
        <v>0</v>
      </c>
      <c r="D45" s="73"/>
      <c r="E45" s="70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61"/>
    </row>
    <row r="46" spans="1:10" ht="21" customHeight="1" x14ac:dyDescent="0.15">
      <c r="A46" s="81"/>
      <c r="B46" s="76"/>
      <c r="C46" s="70"/>
      <c r="D46" s="73"/>
      <c r="E46" s="70"/>
      <c r="F46" s="38">
        <v>0</v>
      </c>
      <c r="G46" s="38">
        <v>0</v>
      </c>
      <c r="H46" s="38">
        <f t="shared" ref="H46:H51" si="19">F46+G46</f>
        <v>0</v>
      </c>
      <c r="I46" s="46"/>
      <c r="J46" s="62"/>
    </row>
    <row r="47" spans="1:10" ht="21" customHeight="1" x14ac:dyDescent="0.15">
      <c r="A47" s="81"/>
      <c r="B47" s="76"/>
      <c r="C47" s="70"/>
      <c r="D47" s="73"/>
      <c r="E47" s="70"/>
      <c r="F47" s="38">
        <v>0</v>
      </c>
      <c r="G47" s="38">
        <v>0</v>
      </c>
      <c r="H47" s="38">
        <f t="shared" si="19"/>
        <v>0</v>
      </c>
      <c r="I47" s="46"/>
      <c r="J47" s="62"/>
    </row>
    <row r="48" spans="1:10" ht="21" customHeight="1" x14ac:dyDescent="0.15">
      <c r="A48" s="81"/>
      <c r="B48" s="76"/>
      <c r="C48" s="70"/>
      <c r="D48" s="73"/>
      <c r="E48" s="70"/>
      <c r="F48" s="38">
        <v>0</v>
      </c>
      <c r="G48" s="38">
        <v>0</v>
      </c>
      <c r="H48" s="38">
        <f t="shared" si="19"/>
        <v>0</v>
      </c>
      <c r="I48" s="46"/>
      <c r="J48" s="62"/>
    </row>
    <row r="49" spans="1:10" ht="21" customHeight="1" x14ac:dyDescent="0.15">
      <c r="A49" s="81"/>
      <c r="B49" s="76"/>
      <c r="C49" s="70"/>
      <c r="D49" s="73"/>
      <c r="E49" s="70"/>
      <c r="F49" s="38">
        <v>0</v>
      </c>
      <c r="G49" s="38">
        <v>0</v>
      </c>
      <c r="H49" s="38">
        <f t="shared" si="19"/>
        <v>0</v>
      </c>
      <c r="I49" s="46"/>
      <c r="J49" s="62"/>
    </row>
    <row r="50" spans="1:10" ht="21" customHeight="1" x14ac:dyDescent="0.15">
      <c r="A50" s="81"/>
      <c r="B50" s="76"/>
      <c r="C50" s="70"/>
      <c r="D50" s="73"/>
      <c r="E50" s="70"/>
      <c r="F50" s="38">
        <v>0</v>
      </c>
      <c r="G50" s="38">
        <v>0</v>
      </c>
      <c r="H50" s="38">
        <f t="shared" si="19"/>
        <v>0</v>
      </c>
      <c r="I50" s="46"/>
      <c r="J50" s="62"/>
    </row>
    <row r="51" spans="1:10" ht="21" customHeight="1" x14ac:dyDescent="0.15">
      <c r="A51" s="75"/>
      <c r="B51" s="76"/>
      <c r="C51" s="70"/>
      <c r="D51" s="73"/>
      <c r="E51" s="70"/>
      <c r="F51" s="38">
        <v>0</v>
      </c>
      <c r="G51" s="38">
        <v>0</v>
      </c>
      <c r="H51" s="38">
        <f t="shared" si="19"/>
        <v>0</v>
      </c>
      <c r="I51" s="46"/>
      <c r="J51" s="62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63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85" t="s">
        <v>47</v>
      </c>
      <c r="B57" s="86"/>
      <c r="C57" s="87" t="s">
        <v>48</v>
      </c>
      <c r="D57" s="87"/>
      <c r="E57" s="87" t="s">
        <v>49</v>
      </c>
      <c r="F57" s="87"/>
      <c r="G57" s="87" t="s">
        <v>50</v>
      </c>
      <c r="H57" s="87"/>
      <c r="I57" s="49" t="s">
        <v>51</v>
      </c>
    </row>
    <row r="58" spans="1:10" ht="21" customHeight="1" x14ac:dyDescent="0.15">
      <c r="A58" s="77">
        <f>E53</f>
        <v>0</v>
      </c>
      <c r="B58" s="78"/>
      <c r="C58" s="78">
        <f>H53</f>
        <v>12606.29</v>
      </c>
      <c r="D58" s="78"/>
      <c r="E58" s="78">
        <f>F53</f>
        <v>12606.29</v>
      </c>
      <c r="F58" s="78"/>
      <c r="G58" s="78">
        <f>G53</f>
        <v>0</v>
      </c>
      <c r="H58" s="78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2" workbookViewId="0">
      <selection activeCell="G39" sqref="G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10" t="s">
        <v>62</v>
      </c>
      <c r="G6" s="110"/>
      <c r="H6" s="8" t="s">
        <v>63</v>
      </c>
      <c r="I6" s="7"/>
      <c r="J6" s="110" t="s">
        <v>64</v>
      </c>
      <c r="K6" s="111"/>
    </row>
    <row r="7" spans="2:11" ht="20.100000000000001" customHeight="1" x14ac:dyDescent="0.15">
      <c r="B7" s="6"/>
      <c r="C7" s="7"/>
      <c r="D7" s="8" t="s">
        <v>65</v>
      </c>
      <c r="E7" s="8"/>
      <c r="F7" s="114">
        <v>43071</v>
      </c>
      <c r="G7" s="110"/>
      <c r="H7" s="8" t="s">
        <v>66</v>
      </c>
      <c r="I7" s="21"/>
      <c r="J7" s="114">
        <v>43093</v>
      </c>
      <c r="K7" s="11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67</v>
      </c>
      <c r="I8" s="22"/>
      <c r="J8" s="103" t="s">
        <v>90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20" t="s">
        <v>3</v>
      </c>
      <c r="C10" s="121"/>
      <c r="D10" s="14" t="s">
        <v>68</v>
      </c>
      <c r="E10" s="90" t="s">
        <v>69</v>
      </c>
      <c r="F10" s="92"/>
      <c r="G10" s="16" t="s">
        <v>70</v>
      </c>
      <c r="H10" s="15" t="s">
        <v>71</v>
      </c>
      <c r="I10" s="90" t="s">
        <v>72</v>
      </c>
      <c r="J10" s="92"/>
      <c r="K10" s="16" t="s">
        <v>73</v>
      </c>
    </row>
    <row r="11" spans="2:11" ht="20.100000000000001" customHeight="1" x14ac:dyDescent="0.15">
      <c r="B11" s="118">
        <v>1</v>
      </c>
      <c r="C11" s="119"/>
      <c r="D11" s="95" t="s">
        <v>74</v>
      </c>
      <c r="E11" s="118" t="s">
        <v>75</v>
      </c>
      <c r="F11" s="119"/>
      <c r="G11" s="17">
        <v>0</v>
      </c>
      <c r="H11" s="17"/>
      <c r="I11" s="100"/>
      <c r="J11" s="101"/>
      <c r="K11" s="23" t="s">
        <v>76</v>
      </c>
    </row>
    <row r="12" spans="2:11" ht="20.100000000000001" customHeight="1" x14ac:dyDescent="0.15">
      <c r="B12" s="118">
        <v>2</v>
      </c>
      <c r="C12" s="119"/>
      <c r="D12" s="96"/>
      <c r="E12" s="98" t="s">
        <v>77</v>
      </c>
      <c r="F12" s="98"/>
      <c r="G12" s="17">
        <v>44.76</v>
      </c>
      <c r="H12" s="17">
        <v>44.76</v>
      </c>
      <c r="I12" s="100"/>
      <c r="J12" s="101"/>
      <c r="K12" s="23" t="s">
        <v>78</v>
      </c>
    </row>
    <row r="13" spans="2:11" ht="20.100000000000001" customHeight="1" x14ac:dyDescent="0.15">
      <c r="B13" s="118">
        <v>3</v>
      </c>
      <c r="C13" s="119"/>
      <c r="D13" s="96"/>
      <c r="E13" s="118" t="s">
        <v>79</v>
      </c>
      <c r="F13" s="119"/>
      <c r="G13" s="17">
        <v>0</v>
      </c>
      <c r="H13" s="17"/>
      <c r="I13" s="100"/>
      <c r="J13" s="101"/>
      <c r="K13" s="23" t="s">
        <v>76</v>
      </c>
    </row>
    <row r="14" spans="2:11" ht="20.100000000000001" customHeight="1" x14ac:dyDescent="0.15">
      <c r="B14" s="118">
        <v>4</v>
      </c>
      <c r="C14" s="119"/>
      <c r="D14" s="96"/>
      <c r="E14" s="118" t="s">
        <v>24</v>
      </c>
      <c r="F14" s="119"/>
      <c r="G14" s="17">
        <v>0</v>
      </c>
      <c r="H14" s="17"/>
      <c r="I14" s="100"/>
      <c r="J14" s="101"/>
      <c r="K14" s="23" t="s">
        <v>80</v>
      </c>
    </row>
    <row r="15" spans="2:11" ht="20.100000000000001" customHeight="1" x14ac:dyDescent="0.15">
      <c r="B15" s="118">
        <v>5</v>
      </c>
      <c r="C15" s="119"/>
      <c r="D15" s="95" t="s">
        <v>44</v>
      </c>
      <c r="E15" s="98"/>
      <c r="F15" s="98"/>
      <c r="G15" s="17">
        <v>0</v>
      </c>
      <c r="H15" s="17"/>
      <c r="I15" s="100"/>
      <c r="J15" s="101"/>
      <c r="K15" s="23"/>
    </row>
    <row r="16" spans="2:11" ht="20.100000000000001" customHeight="1" x14ac:dyDescent="0.15">
      <c r="B16" s="118">
        <v>6</v>
      </c>
      <c r="C16" s="119"/>
      <c r="D16" s="96"/>
      <c r="E16" s="98"/>
      <c r="F16" s="98"/>
      <c r="G16" s="17">
        <v>0</v>
      </c>
      <c r="H16" s="17"/>
      <c r="I16" s="100"/>
      <c r="J16" s="101"/>
      <c r="K16" s="23"/>
    </row>
    <row r="17" spans="1:11" ht="20.100000000000001" customHeight="1" x14ac:dyDescent="0.15">
      <c r="B17" s="118">
        <v>7</v>
      </c>
      <c r="C17" s="119"/>
      <c r="D17" s="97"/>
      <c r="E17" s="98"/>
      <c r="F17" s="98"/>
      <c r="G17" s="17">
        <v>0</v>
      </c>
      <c r="H17" s="17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44.76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6" t="s">
        <v>71</v>
      </c>
      <c r="C20" s="116"/>
      <c r="D20" s="116"/>
      <c r="E20" s="116"/>
      <c r="F20" s="116"/>
      <c r="G20" s="116" t="s">
        <v>81</v>
      </c>
      <c r="H20" s="116"/>
      <c r="I20" s="116"/>
      <c r="J20" s="116"/>
      <c r="K20" s="16" t="s">
        <v>82</v>
      </c>
    </row>
    <row r="21" spans="1:11" ht="20.100000000000001" customHeight="1" x14ac:dyDescent="0.15">
      <c r="B21" s="117">
        <f>H18</f>
        <v>44.76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82" t="s">
        <v>85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93</v>
      </c>
      <c r="G28" s="107"/>
      <c r="H28" s="5" t="s">
        <v>59</v>
      </c>
      <c r="I28" s="4"/>
      <c r="J28" s="106" t="s">
        <v>94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95</v>
      </c>
      <c r="G29" s="110"/>
      <c r="H29" s="8" t="s">
        <v>63</v>
      </c>
      <c r="I29" s="7"/>
      <c r="J29" s="110" t="str">
        <f>J6</f>
        <v>2部A组</v>
      </c>
      <c r="K29" s="111"/>
    </row>
    <row r="30" spans="1:11" ht="20.100000000000001" customHeight="1" x14ac:dyDescent="0.15">
      <c r="B30" s="6"/>
      <c r="C30" s="7"/>
      <c r="D30" s="8" t="s">
        <v>65</v>
      </c>
      <c r="E30" s="8"/>
      <c r="F30" s="112" t="s">
        <v>96</v>
      </c>
      <c r="G30" s="113"/>
      <c r="H30" s="29" t="s">
        <v>66</v>
      </c>
      <c r="I30" s="30"/>
      <c r="J30" s="114">
        <v>43304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86</v>
      </c>
      <c r="E33" s="98" t="s">
        <v>87</v>
      </c>
      <c r="F33" s="98"/>
      <c r="G33" s="53" t="s">
        <v>88</v>
      </c>
      <c r="H33" s="53" t="s">
        <v>89</v>
      </c>
      <c r="I33" s="105" t="s">
        <v>46</v>
      </c>
      <c r="J33" s="105"/>
      <c r="K33" s="27" t="s">
        <v>73</v>
      </c>
    </row>
    <row r="34" spans="2:11" ht="20.100000000000001" customHeight="1" x14ac:dyDescent="0.15">
      <c r="B34" s="98">
        <v>1</v>
      </c>
      <c r="C34" s="98"/>
      <c r="D34" s="52" t="s">
        <v>95</v>
      </c>
      <c r="E34" s="99" t="s">
        <v>98</v>
      </c>
      <c r="F34" s="98"/>
      <c r="G34" s="53">
        <v>100</v>
      </c>
      <c r="H34" s="53">
        <v>3</v>
      </c>
      <c r="I34" s="100">
        <f>G34*H34</f>
        <v>300</v>
      </c>
      <c r="J34" s="101"/>
      <c r="K34" s="28"/>
    </row>
    <row r="35" spans="2:11" ht="20.100000000000001" customHeight="1" x14ac:dyDescent="0.15">
      <c r="B35" s="98">
        <v>2</v>
      </c>
      <c r="C35" s="98"/>
      <c r="D35" s="52" t="s">
        <v>95</v>
      </c>
      <c r="E35" s="99" t="s">
        <v>99</v>
      </c>
      <c r="F35" s="98"/>
      <c r="G35" s="53">
        <v>200</v>
      </c>
      <c r="H35" s="53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2" t="s">
        <v>95</v>
      </c>
      <c r="E36" s="102"/>
      <c r="F36" s="98"/>
      <c r="G36" s="53"/>
      <c r="H36" s="53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5</v>
      </c>
      <c r="I37" s="93">
        <f>SUM(I34:J36)</f>
        <v>700</v>
      </c>
      <c r="J37" s="94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18E6-ABE4-4F7E-AE9E-ADFE5B286AAF}">
  <dimension ref="A1:K38"/>
  <sheetViews>
    <sheetView topLeftCell="A22" workbookViewId="0">
      <selection activeCell="N33" sqref="N3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7" t="s">
        <v>58</v>
      </c>
      <c r="G5" s="107"/>
      <c r="H5" s="5" t="s">
        <v>59</v>
      </c>
      <c r="I5" s="4"/>
      <c r="J5" s="107" t="s">
        <v>60</v>
      </c>
      <c r="K5" s="108"/>
    </row>
    <row r="6" spans="2:11" ht="20.100000000000001" customHeight="1" x14ac:dyDescent="0.15">
      <c r="B6" s="6"/>
      <c r="C6" s="7"/>
      <c r="D6" s="8" t="s">
        <v>61</v>
      </c>
      <c r="E6" s="8"/>
      <c r="F6" s="110" t="s">
        <v>62</v>
      </c>
      <c r="G6" s="110"/>
      <c r="H6" s="8" t="s">
        <v>63</v>
      </c>
      <c r="I6" s="7"/>
      <c r="J6" s="110" t="s">
        <v>64</v>
      </c>
      <c r="K6" s="111"/>
    </row>
    <row r="7" spans="2:11" ht="20.100000000000001" customHeight="1" x14ac:dyDescent="0.15">
      <c r="B7" s="6"/>
      <c r="C7" s="7"/>
      <c r="D7" s="8" t="s">
        <v>65</v>
      </c>
      <c r="E7" s="8"/>
      <c r="F7" s="114">
        <v>43071</v>
      </c>
      <c r="G7" s="110"/>
      <c r="H7" s="8" t="s">
        <v>66</v>
      </c>
      <c r="I7" s="21"/>
      <c r="J7" s="114">
        <v>43093</v>
      </c>
      <c r="K7" s="111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67</v>
      </c>
      <c r="I8" s="22"/>
      <c r="J8" s="103" t="s">
        <v>90</v>
      </c>
      <c r="K8" s="10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20" t="s">
        <v>3</v>
      </c>
      <c r="C10" s="121"/>
      <c r="D10" s="54" t="s">
        <v>68</v>
      </c>
      <c r="E10" s="90" t="s">
        <v>69</v>
      </c>
      <c r="F10" s="92"/>
      <c r="G10" s="56" t="s">
        <v>70</v>
      </c>
      <c r="H10" s="55" t="s">
        <v>71</v>
      </c>
      <c r="I10" s="90" t="s">
        <v>72</v>
      </c>
      <c r="J10" s="92"/>
      <c r="K10" s="56" t="s">
        <v>73</v>
      </c>
    </row>
    <row r="11" spans="2:11" ht="20.100000000000001" customHeight="1" x14ac:dyDescent="0.15">
      <c r="B11" s="118">
        <v>1</v>
      </c>
      <c r="C11" s="119"/>
      <c r="D11" s="95" t="s">
        <v>74</v>
      </c>
      <c r="E11" s="118" t="s">
        <v>75</v>
      </c>
      <c r="F11" s="119"/>
      <c r="G11" s="57">
        <v>0</v>
      </c>
      <c r="H11" s="57"/>
      <c r="I11" s="100"/>
      <c r="J11" s="101"/>
      <c r="K11" s="23" t="s">
        <v>76</v>
      </c>
    </row>
    <row r="12" spans="2:11" ht="20.100000000000001" customHeight="1" x14ac:dyDescent="0.15">
      <c r="B12" s="118">
        <v>2</v>
      </c>
      <c r="C12" s="119"/>
      <c r="D12" s="96"/>
      <c r="E12" s="98" t="s">
        <v>77</v>
      </c>
      <c r="F12" s="98"/>
      <c r="G12" s="57">
        <v>44.76</v>
      </c>
      <c r="H12" s="57">
        <v>44.76</v>
      </c>
      <c r="I12" s="100"/>
      <c r="J12" s="101"/>
      <c r="K12" s="23" t="s">
        <v>78</v>
      </c>
    </row>
    <row r="13" spans="2:11" ht="20.100000000000001" customHeight="1" x14ac:dyDescent="0.15">
      <c r="B13" s="118">
        <v>3</v>
      </c>
      <c r="C13" s="119"/>
      <c r="D13" s="96"/>
      <c r="E13" s="118" t="s">
        <v>79</v>
      </c>
      <c r="F13" s="119"/>
      <c r="G13" s="57">
        <v>0</v>
      </c>
      <c r="H13" s="57"/>
      <c r="I13" s="100"/>
      <c r="J13" s="101"/>
      <c r="K13" s="23" t="s">
        <v>76</v>
      </c>
    </row>
    <row r="14" spans="2:11" ht="20.100000000000001" customHeight="1" x14ac:dyDescent="0.15">
      <c r="B14" s="118">
        <v>4</v>
      </c>
      <c r="C14" s="119"/>
      <c r="D14" s="96"/>
      <c r="E14" s="118" t="s">
        <v>24</v>
      </c>
      <c r="F14" s="119"/>
      <c r="G14" s="57">
        <v>0</v>
      </c>
      <c r="H14" s="57"/>
      <c r="I14" s="100"/>
      <c r="J14" s="101"/>
      <c r="K14" s="23" t="s">
        <v>80</v>
      </c>
    </row>
    <row r="15" spans="2:11" ht="20.100000000000001" customHeight="1" x14ac:dyDescent="0.15">
      <c r="B15" s="118">
        <v>5</v>
      </c>
      <c r="C15" s="119"/>
      <c r="D15" s="95" t="s">
        <v>44</v>
      </c>
      <c r="E15" s="98"/>
      <c r="F15" s="98"/>
      <c r="G15" s="57">
        <v>0</v>
      </c>
      <c r="H15" s="57"/>
      <c r="I15" s="100"/>
      <c r="J15" s="101"/>
      <c r="K15" s="23"/>
    </row>
    <row r="16" spans="2:11" ht="20.100000000000001" customHeight="1" x14ac:dyDescent="0.15">
      <c r="B16" s="118">
        <v>6</v>
      </c>
      <c r="C16" s="119"/>
      <c r="D16" s="96"/>
      <c r="E16" s="98"/>
      <c r="F16" s="98"/>
      <c r="G16" s="57">
        <v>0</v>
      </c>
      <c r="H16" s="57"/>
      <c r="I16" s="100"/>
      <c r="J16" s="101"/>
      <c r="K16" s="23"/>
    </row>
    <row r="17" spans="1:11" ht="20.100000000000001" customHeight="1" x14ac:dyDescent="0.15">
      <c r="B17" s="118">
        <v>7</v>
      </c>
      <c r="C17" s="119"/>
      <c r="D17" s="97"/>
      <c r="E17" s="98"/>
      <c r="F17" s="98"/>
      <c r="G17" s="57">
        <v>0</v>
      </c>
      <c r="H17" s="57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44.76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6" t="s">
        <v>71</v>
      </c>
      <c r="C20" s="116"/>
      <c r="D20" s="116"/>
      <c r="E20" s="116"/>
      <c r="F20" s="116"/>
      <c r="G20" s="116" t="s">
        <v>81</v>
      </c>
      <c r="H20" s="116"/>
      <c r="I20" s="116"/>
      <c r="J20" s="116"/>
      <c r="K20" s="56" t="s">
        <v>82</v>
      </c>
    </row>
    <row r="21" spans="1:11" ht="20.100000000000001" customHeight="1" x14ac:dyDescent="0.15">
      <c r="B21" s="117">
        <f>H18</f>
        <v>44.76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82" t="s">
        <v>85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91</v>
      </c>
      <c r="G28" s="107"/>
      <c r="H28" s="5" t="s">
        <v>59</v>
      </c>
      <c r="I28" s="4"/>
      <c r="J28" s="106" t="s">
        <v>92</v>
      </c>
      <c r="K28" s="108"/>
    </row>
    <row r="29" spans="1:11" ht="20.100000000000001" customHeight="1" x14ac:dyDescent="0.15">
      <c r="B29" s="6"/>
      <c r="C29" s="7"/>
      <c r="D29" s="8" t="s">
        <v>61</v>
      </c>
      <c r="E29" s="8"/>
      <c r="F29" s="109" t="s">
        <v>95</v>
      </c>
      <c r="G29" s="110"/>
      <c r="H29" s="8" t="s">
        <v>63</v>
      </c>
      <c r="I29" s="7"/>
      <c r="J29" s="110" t="str">
        <f>J6</f>
        <v>2部A组</v>
      </c>
      <c r="K29" s="111"/>
    </row>
    <row r="30" spans="1:11" ht="20.100000000000001" customHeight="1" x14ac:dyDescent="0.15">
      <c r="B30" s="6"/>
      <c r="C30" s="7"/>
      <c r="D30" s="8" t="s">
        <v>65</v>
      </c>
      <c r="E30" s="8"/>
      <c r="F30" s="112" t="s">
        <v>96</v>
      </c>
      <c r="G30" s="113"/>
      <c r="H30" s="29" t="s">
        <v>66</v>
      </c>
      <c r="I30" s="30"/>
      <c r="J30" s="114">
        <v>43304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103" t="s">
        <v>97</v>
      </c>
      <c r="K31" s="104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86</v>
      </c>
      <c r="E33" s="98" t="s">
        <v>87</v>
      </c>
      <c r="F33" s="98"/>
      <c r="G33" s="57" t="s">
        <v>88</v>
      </c>
      <c r="H33" s="57" t="s">
        <v>89</v>
      </c>
      <c r="I33" s="105" t="s">
        <v>46</v>
      </c>
      <c r="J33" s="105"/>
      <c r="K33" s="27" t="s">
        <v>73</v>
      </c>
    </row>
    <row r="34" spans="2:11" ht="20.100000000000001" customHeight="1" x14ac:dyDescent="0.15">
      <c r="B34" s="98">
        <v>1</v>
      </c>
      <c r="C34" s="98"/>
      <c r="D34" s="52" t="s">
        <v>95</v>
      </c>
      <c r="E34" s="99" t="s">
        <v>98</v>
      </c>
      <c r="F34" s="98"/>
      <c r="G34" s="57">
        <v>100</v>
      </c>
      <c r="H34" s="57">
        <v>3</v>
      </c>
      <c r="I34" s="100">
        <f>G34*H34</f>
        <v>300</v>
      </c>
      <c r="J34" s="101"/>
      <c r="K34" s="28"/>
    </row>
    <row r="35" spans="2:11" ht="20.100000000000001" customHeight="1" x14ac:dyDescent="0.15">
      <c r="B35" s="98">
        <v>2</v>
      </c>
      <c r="C35" s="98"/>
      <c r="D35" s="52" t="s">
        <v>95</v>
      </c>
      <c r="E35" s="99" t="s">
        <v>99</v>
      </c>
      <c r="F35" s="98"/>
      <c r="G35" s="57">
        <v>200</v>
      </c>
      <c r="H35" s="57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2" t="s">
        <v>95</v>
      </c>
      <c r="E36" s="102"/>
      <c r="F36" s="98"/>
      <c r="G36" s="57"/>
      <c r="H36" s="57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5</v>
      </c>
      <c r="I37" s="93">
        <f>SUM(I34:J36)</f>
        <v>700</v>
      </c>
      <c r="J37" s="94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2018-07-23T03:13:53Z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