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 tabRatio="909"/>
  </bookViews>
  <sheets>
    <sheet name="旅行社SOW" sheetId="9" r:id="rId1"/>
  </sheets>
  <definedNames>
    <definedName name="_xlnm.Print_Area" localSheetId="0">旅行社SOW!$A$1:$H$15</definedName>
    <definedName name="_xlnm.Print_Titles" localSheetId="0">旅行社SOW!$1:$7</definedName>
  </definedNames>
  <calcPr calcId="144525"/>
</workbook>
</file>

<file path=xl/sharedStrings.xml><?xml version="1.0" encoding="utf-8"?>
<sst xmlns="http://schemas.openxmlformats.org/spreadsheetml/2006/main" count="27">
  <si>
    <t xml:space="preserve">Event:                 </t>
  </si>
  <si>
    <t>蔚来汽车北京活动</t>
  </si>
  <si>
    <t xml:space="preserve">Date:                  </t>
  </si>
  <si>
    <t>2018年5月16日-19日</t>
  </si>
  <si>
    <t>康辉集团北京国际会议展览有限公司</t>
  </si>
  <si>
    <t xml:space="preserve">VENUE:                  </t>
  </si>
  <si>
    <t>北京金港赛道</t>
  </si>
  <si>
    <t xml:space="preserve">Project No: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</si>
  <si>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</si>
  <si>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</si>
  <si>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</si>
  <si>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</si>
  <si>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</si>
  <si>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</si>
  <si>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</si>
  <si>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</si>
  <si>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酒店相关（北京东航酒店）</t>
  </si>
  <si>
    <t>房费</t>
  </si>
  <si>
    <t>公付房费</t>
  </si>
  <si>
    <t>5月16日-19日双床房（含双早）</t>
  </si>
  <si>
    <t>用车需求（根据媒体具体航班调整需求）</t>
  </si>
  <si>
    <t>17日33座大巴车</t>
  </si>
  <si>
    <t>东航酒店（10：00）-金港赛道（18：00）-东航酒店</t>
  </si>
  <si>
    <t>往返</t>
  </si>
  <si>
    <t>18日33座大巴车</t>
  </si>
  <si>
    <t>东航酒店（8：30）-金港赛道（18：00）-东航酒店</t>
  </si>
  <si>
    <t>总计（Net）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</si>
</sst>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177" formatCode="#,##0_ "/>
  </numFmts>
  <fonts count="43">
    <font>
      <sz val="12"/>
      <name val="宋体"/>
      <charset val="134"/>
    </font>
    <font>
      <sz val="9"/>
      <name val="微软雅黑"/>
      <charset val="134"/>
    </font>
    <font>
      <b/>
      <sz val="9"/>
      <name val="微软雅黑"/>
      <charset val="134"/>
    </font>
    <font>
      <b/>
      <sz val="11"/>
      <name val="微软雅黑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">
    <xf numFmtId="0" fontId="0" fillId="0" borderId="0">
      <alignment horizontal="justify" vertical="justify" textRotation="127" wrapText="1"/>
      <protection hidden="1"/>
    </xf>
    <xf numFmtId="42" fontId="8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5" borderId="0" applyNumberFormat="0" applyBorder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5" borderId="0" applyNumberFormat="0" applyBorder="0" applyProtection="0">
      <alignment vertical="center"/>
    </xf>
    <xf numFmtId="0" fontId="8" fillId="34" borderId="14" applyNumberFormat="0" applyFon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>
      <alignment horizontal="justify" vertical="justify" textRotation="127" wrapText="1"/>
      <protection hidden="1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28" borderId="12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7" fillId="5" borderId="10" applyNumberFormat="0" applyProtection="0">
      <alignment vertical="center"/>
    </xf>
    <xf numFmtId="0" fontId="29" fillId="40" borderId="1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0" borderId="13" applyNumberForma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38" borderId="0" applyNumberFormat="0" applyBorder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4" fillId="41" borderId="0" applyNumberFormat="0" applyBorder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24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46" borderId="0" applyNumberFormat="0" applyBorder="0" applyProtection="0">
      <alignment vertical="center"/>
    </xf>
    <xf numFmtId="0" fontId="14" fillId="48" borderId="0" applyNumberFormat="0" applyBorder="0" applyProtection="0">
      <alignment vertical="center"/>
    </xf>
    <xf numFmtId="0" fontId="14" fillId="8" borderId="0" applyNumberFormat="0" applyBorder="0" applyProtection="0">
      <alignment vertical="center"/>
    </xf>
    <xf numFmtId="0" fontId="14" fillId="51" borderId="0" applyNumberFormat="0" applyBorder="0" applyProtection="0">
      <alignment vertical="center"/>
    </xf>
    <xf numFmtId="0" fontId="14" fillId="15" borderId="0" applyNumberFormat="0" applyBorder="0" applyProtection="0">
      <alignment vertical="center"/>
    </xf>
    <xf numFmtId="0" fontId="14" fillId="48" borderId="0" applyNumberFormat="0" applyBorder="0" applyProtection="0">
      <alignment vertical="center"/>
    </xf>
    <xf numFmtId="0" fontId="7" fillId="51" borderId="0" applyNumberFormat="0" applyBorder="0" applyProtection="0">
      <alignment vertical="center"/>
    </xf>
    <xf numFmtId="0" fontId="7" fillId="47" borderId="0" applyNumberFormat="0" applyBorder="0" applyProtection="0">
      <alignment vertical="center"/>
    </xf>
    <xf numFmtId="0" fontId="7" fillId="49" borderId="0" applyNumberFormat="0" applyBorder="0" applyProtection="0">
      <alignment vertical="center"/>
    </xf>
    <xf numFmtId="0" fontId="7" fillId="52" borderId="0" applyNumberFormat="0" applyBorder="0" applyProtection="0">
      <alignment vertical="center"/>
    </xf>
    <xf numFmtId="0" fontId="7" fillId="53" borderId="0" applyNumberFormat="0" applyBorder="0" applyProtection="0">
      <alignment vertical="center"/>
    </xf>
    <xf numFmtId="0" fontId="7" fillId="44" borderId="0" applyNumberFormat="0" applyBorder="0" applyProtection="0">
      <alignment vertical="center"/>
    </xf>
    <xf numFmtId="0" fontId="7" fillId="45" borderId="0" applyNumberFormat="0" applyBorder="0" applyProtection="0">
      <alignment vertical="center"/>
    </xf>
    <xf numFmtId="0" fontId="7" fillId="47" borderId="0" applyNumberFormat="0" applyBorder="0" applyProtection="0">
      <alignment vertical="center"/>
    </xf>
    <xf numFmtId="0" fontId="7" fillId="49" borderId="0" applyNumberFormat="0" applyBorder="0" applyProtection="0">
      <alignment vertical="center"/>
    </xf>
    <xf numFmtId="0" fontId="7" fillId="50" borderId="0" applyNumberFormat="0" applyBorder="0" applyProtection="0">
      <alignment vertical="center"/>
    </xf>
    <xf numFmtId="0" fontId="30" fillId="38" borderId="0" applyNumberFormat="0" applyBorder="0" applyProtection="0">
      <alignment vertical="center"/>
    </xf>
    <xf numFmtId="0" fontId="31" fillId="3" borderId="10" applyNumberFormat="0" applyProtection="0">
      <alignment vertical="center"/>
    </xf>
    <xf numFmtId="0" fontId="32" fillId="4" borderId="17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4" fillId="41" borderId="0" applyNumberFormat="0" applyBorder="0" applyProtection="0">
      <alignment vertical="center"/>
    </xf>
    <xf numFmtId="0" fontId="35" fillId="0" borderId="18" applyNumberFormat="0" applyProtection="0">
      <alignment vertical="center"/>
    </xf>
    <xf numFmtId="0" fontId="36" fillId="0" borderId="1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37" fillId="0" borderId="20" applyNumberFormat="0" applyProtection="0">
      <alignment vertical="center"/>
    </xf>
    <xf numFmtId="0" fontId="38" fillId="54" borderId="0" applyNumberFormat="0" applyBorder="0" applyProtection="0">
      <alignment vertical="center"/>
    </xf>
    <xf numFmtId="0" fontId="0" fillId="55" borderId="21" applyNumberFormat="0" applyProtection="0">
      <alignment vertical="center"/>
    </xf>
    <xf numFmtId="0" fontId="39" fillId="3" borderId="22" applyNumberFormat="0" applyProtection="0">
      <alignment vertical="center"/>
    </xf>
    <xf numFmtId="0" fontId="40" fillId="0" borderId="0" applyNumberFormat="0" applyBorder="0" applyProtection="0">
      <alignment vertical="center"/>
    </xf>
    <xf numFmtId="0" fontId="8" fillId="0" borderId="0">
      <alignment vertical="center"/>
    </xf>
    <xf numFmtId="0" fontId="41" fillId="0" borderId="23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0" fillId="0" borderId="0">
      <alignment vertical="center"/>
    </xf>
    <xf numFmtId="0" fontId="25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</cellStyleXfs>
  <cellXfs count="35">
    <xf numFmtId="0" fontId="0" fillId="0" borderId="0" xfId="0" applyBorder="1" applyAlignment="1" applyProtection="1"/>
    <xf numFmtId="0" fontId="1" fillId="2" borderId="0" xfId="93" applyFont="1" applyFill="1" applyAlignment="1">
      <alignment horizontal="center" vertical="center"/>
    </xf>
    <xf numFmtId="0" fontId="1" fillId="0" borderId="0" xfId="93" applyFont="1" applyFill="1" applyAlignment="1">
      <alignment horizontal="center" vertical="center"/>
    </xf>
    <xf numFmtId="0" fontId="1" fillId="2" borderId="0" xfId="93" applyFont="1" applyFill="1" applyAlignment="1">
      <alignment vertical="center"/>
    </xf>
    <xf numFmtId="0" fontId="1" fillId="2" borderId="0" xfId="93" applyFont="1" applyFill="1" applyAlignment="1">
      <alignment horizontal="left" vertical="center"/>
    </xf>
    <xf numFmtId="177" fontId="1" fillId="2" borderId="0" xfId="93" applyNumberFormat="1" applyFont="1" applyFill="1" applyAlignment="1">
      <alignment horizontal="center" vertical="center"/>
    </xf>
    <xf numFmtId="0" fontId="1" fillId="2" borderId="0" xfId="93" applyFont="1" applyFill="1" applyAlignment="1">
      <alignment vertical="center" wrapText="1"/>
    </xf>
    <xf numFmtId="0" fontId="1" fillId="2" borderId="0" xfId="93" applyFont="1" applyFill="1">
      <alignment vertical="center"/>
    </xf>
    <xf numFmtId="0" fontId="1" fillId="2" borderId="0" xfId="93" applyFont="1" applyFill="1" applyAlignment="1">
      <alignment horizontal="left" vertical="center" wrapText="1"/>
    </xf>
    <xf numFmtId="176" fontId="1" fillId="2" borderId="0" xfId="93" applyNumberFormat="1" applyFont="1" applyFill="1" applyAlignment="1">
      <alignment horizontal="left" vertical="center"/>
    </xf>
    <xf numFmtId="31" fontId="1" fillId="2" borderId="0" xfId="93" applyNumberFormat="1" applyFont="1" applyFill="1" applyAlignment="1">
      <alignment horizontal="center" vertical="center"/>
    </xf>
    <xf numFmtId="0" fontId="2" fillId="2" borderId="1" xfId="93" applyFont="1" applyFill="1" applyBorder="1" applyAlignment="1">
      <alignment horizontal="center" vertical="center" wrapText="1"/>
    </xf>
    <xf numFmtId="177" fontId="2" fillId="2" borderId="1" xfId="93" applyNumberFormat="1" applyFont="1" applyFill="1" applyBorder="1" applyAlignment="1">
      <alignment horizontal="center" vertical="center"/>
    </xf>
    <xf numFmtId="0" fontId="2" fillId="2" borderId="1" xfId="93" applyFont="1" applyFill="1" applyBorder="1" applyAlignment="1">
      <alignment horizontal="center" vertical="center"/>
    </xf>
    <xf numFmtId="0" fontId="1" fillId="2" borderId="1" xfId="93" applyFont="1" applyFill="1" applyBorder="1" applyAlignment="1">
      <alignment horizontal="center" vertical="center" wrapText="1"/>
    </xf>
    <xf numFmtId="0" fontId="3" fillId="3" borderId="1" xfId="93" applyFont="1" applyFill="1" applyBorder="1" applyAlignment="1">
      <alignment horizontal="left" vertical="center" wrapText="1"/>
    </xf>
    <xf numFmtId="0" fontId="1" fillId="4" borderId="1" xfId="93" applyFont="1" applyFill="1" applyBorder="1" applyAlignment="1">
      <alignment horizontal="center" vertical="center" wrapText="1"/>
    </xf>
    <xf numFmtId="0" fontId="1" fillId="0" borderId="2" xfId="93" applyFont="1" applyFill="1" applyBorder="1" applyAlignment="1">
      <alignment horizontal="left" vertical="center" wrapText="1"/>
    </xf>
    <xf numFmtId="0" fontId="1" fillId="0" borderId="3" xfId="93" applyFont="1" applyFill="1" applyBorder="1" applyAlignment="1">
      <alignment horizontal="center" vertical="center" wrapText="1"/>
    </xf>
    <xf numFmtId="0" fontId="1" fillId="0" borderId="1" xfId="93" applyFont="1" applyFill="1" applyBorder="1" applyAlignment="1">
      <alignment horizontal="left" vertical="center" wrapText="1"/>
    </xf>
    <xf numFmtId="0" fontId="1" fillId="0" borderId="1" xfId="93" applyFont="1" applyFill="1" applyBorder="1" applyAlignment="1">
      <alignment horizontal="center" vertical="center"/>
    </xf>
    <xf numFmtId="177" fontId="1" fillId="0" borderId="1" xfId="93" applyNumberFormat="1" applyFont="1" applyFill="1" applyBorder="1" applyAlignment="1">
      <alignment horizontal="center" vertical="center"/>
    </xf>
    <xf numFmtId="0" fontId="1" fillId="0" borderId="1" xfId="93" applyFont="1" applyFill="1" applyBorder="1" applyAlignment="1">
      <alignment horizontal="center" vertical="center" wrapText="1"/>
    </xf>
    <xf numFmtId="0" fontId="3" fillId="4" borderId="4" xfId="93" applyFont="1" applyFill="1" applyBorder="1" applyAlignment="1">
      <alignment horizontal="left" vertical="center" wrapText="1"/>
    </xf>
    <xf numFmtId="0" fontId="3" fillId="4" borderId="5" xfId="93" applyFont="1" applyFill="1" applyBorder="1" applyAlignment="1">
      <alignment horizontal="left" vertical="center" wrapText="1"/>
    </xf>
    <xf numFmtId="0" fontId="3" fillId="4" borderId="5" xfId="93" applyFont="1" applyFill="1" applyBorder="1" applyAlignment="1">
      <alignment vertical="center" wrapText="1"/>
    </xf>
    <xf numFmtId="0" fontId="3" fillId="4" borderId="6" xfId="93" applyFont="1" applyFill="1" applyBorder="1" applyAlignment="1">
      <alignment vertical="center" wrapText="1"/>
    </xf>
    <xf numFmtId="0" fontId="1" fillId="4" borderId="1" xfId="93" applyFont="1" applyFill="1" applyBorder="1" applyAlignment="1">
      <alignment horizontal="left" vertical="center" wrapText="1"/>
    </xf>
    <xf numFmtId="0" fontId="1" fillId="0" borderId="4" xfId="93" applyFont="1" applyFill="1" applyBorder="1" applyAlignment="1">
      <alignment horizontal="left" vertical="center" wrapText="1"/>
    </xf>
    <xf numFmtId="0" fontId="1" fillId="0" borderId="6" xfId="93" applyFont="1" applyFill="1" applyBorder="1" applyAlignment="1">
      <alignment horizontal="left" vertical="center" wrapText="1"/>
    </xf>
    <xf numFmtId="0" fontId="1" fillId="5" borderId="4" xfId="93" applyFont="1" applyFill="1" applyBorder="1" applyAlignment="1">
      <alignment horizontal="center" vertical="center"/>
    </xf>
    <xf numFmtId="0" fontId="1" fillId="5" borderId="5" xfId="93" applyFont="1" applyFill="1" applyBorder="1" applyAlignment="1">
      <alignment horizontal="center" vertical="center"/>
    </xf>
    <xf numFmtId="0" fontId="1" fillId="5" borderId="6" xfId="93" applyFont="1" applyFill="1" applyBorder="1" applyAlignment="1">
      <alignment horizontal="center" vertical="center"/>
    </xf>
    <xf numFmtId="177" fontId="1" fillId="5" borderId="1" xfId="93" applyNumberFormat="1" applyFont="1" applyFill="1" applyBorder="1" applyAlignment="1">
      <alignment horizontal="center" vertical="center"/>
    </xf>
    <xf numFmtId="0" fontId="1" fillId="2" borderId="1" xfId="93" applyFont="1" applyFill="1" applyBorder="1" applyAlignment="1">
      <alignment vertical="center" wrapText="1"/>
    </xf>
  </cellXfs>
  <cellStyles count="9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Input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Heading 3" xfId="37"/>
    <cellStyle name="20% - 强调文字颜色 5" xfId="38" builtinId="46"/>
    <cellStyle name="强调文字颜色 1" xfId="39" builtinId="29"/>
    <cellStyle name="20% - 强调文字颜色 1" xfId="40" builtinId="30"/>
    <cellStyle name="20% - Accent2" xfId="41"/>
    <cellStyle name="40% - 强调文字颜色 1" xfId="42" builtinId="31"/>
    <cellStyle name="20% - 强调文字颜色 2" xfId="43" builtinId="34"/>
    <cellStyle name="0,0_x005f_x000d__x005f_x000a_NA_x005f_x000d__x005f_x000a_" xfId="44"/>
    <cellStyle name="20% - Accent3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20% - Accent5" xfId="50"/>
    <cellStyle name="60% - Accent1" xfId="51"/>
    <cellStyle name="40% - 强调文字颜色 4" xfId="52" builtinId="43"/>
    <cellStyle name="强调文字颜色 5" xfId="53" builtinId="45"/>
    <cellStyle name="20% - Accent6" xfId="54"/>
    <cellStyle name="60% - Accent2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20% - Accent1" xfId="61"/>
    <cellStyle name="40% - Accent1" xfId="62"/>
    <cellStyle name="40% - Accent2" xfId="63"/>
    <cellStyle name="40% - Accent3" xfId="64"/>
    <cellStyle name="40% - Accent4" xfId="65"/>
    <cellStyle name="40% - Accent5" xfId="66"/>
    <cellStyle name="60% - Accent3" xfId="67"/>
    <cellStyle name="60% - Accent4" xfId="68"/>
    <cellStyle name="60% - Accent5" xfId="69"/>
    <cellStyle name="60% - Accent6" xfId="70"/>
    <cellStyle name="Accent1" xfId="71"/>
    <cellStyle name="Accent2" xfId="72"/>
    <cellStyle name="Accent3" xfId="73"/>
    <cellStyle name="Accent4" xfId="74"/>
    <cellStyle name="Accent5" xfId="75"/>
    <cellStyle name="Accent6" xfId="76"/>
    <cellStyle name="Bad" xfId="77"/>
    <cellStyle name="Calculation" xfId="78"/>
    <cellStyle name="Check Cell" xfId="79"/>
    <cellStyle name="Explanatory Text" xfId="80"/>
    <cellStyle name="Good" xfId="81"/>
    <cellStyle name="Heading 1" xfId="82"/>
    <cellStyle name="Heading 2" xfId="83"/>
    <cellStyle name="Heading 4" xfId="84"/>
    <cellStyle name="Linked Cell" xfId="85"/>
    <cellStyle name="Neutral" xfId="86"/>
    <cellStyle name="Note" xfId="87"/>
    <cellStyle name="Output" xfId="88"/>
    <cellStyle name="Title" xfId="89"/>
    <cellStyle name="常规 2" xfId="90"/>
    <cellStyle name="Total" xfId="91"/>
    <cellStyle name="Warning Text" xfId="92"/>
    <cellStyle name="常规 3" xfId="93"/>
    <cellStyle name="样式 1" xfId="94"/>
    <cellStyle name="一般_Sheet1" xfId="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3"/>
  <sheetViews>
    <sheetView tabSelected="1" view="pageBreakPreview" zoomScaleNormal="100" zoomScaleSheetLayoutView="100" workbookViewId="0">
      <pane xSplit="2" ySplit="8" topLeftCell="C9" activePane="bottomRight" state="frozen"/>
      <selection/>
      <selection pane="topRight"/>
      <selection pane="bottomLeft"/>
      <selection pane="bottomRight" activeCell="F11" sqref="F11"/>
    </sheetView>
  </sheetViews>
  <sheetFormatPr defaultColWidth="19.75" defaultRowHeight="14.25" outlineLevelCol="7"/>
  <cols>
    <col min="1" max="1" width="30.125" style="3" customWidth="1"/>
    <col min="2" max="2" width="16.5" style="4" customWidth="1"/>
    <col min="3" max="3" width="37.75" style="4" customWidth="1"/>
    <col min="4" max="6" width="12.125" style="5" customWidth="1"/>
    <col min="7" max="7" width="20" style="1" customWidth="1"/>
    <col min="8" max="8" width="20.125" style="6" customWidth="1"/>
    <col min="9" max="16384" width="19.75" style="7"/>
  </cols>
  <sheetData>
    <row r="1" spans="1:3">
      <c r="A1" s="1"/>
      <c r="B1" s="1"/>
      <c r="C1" s="1"/>
    </row>
    <row r="2" spans="1:5">
      <c r="A2" s="4" t="s">
        <v>0</v>
      </c>
      <c r="B2" s="8" t="s">
        <v>1</v>
      </c>
      <c r="C2" s="8"/>
      <c r="D2" s="8"/>
      <c r="E2" s="8"/>
    </row>
    <row r="3" spans="1:8">
      <c r="A3" s="4" t="s">
        <v>2</v>
      </c>
      <c r="B3" s="9" t="s">
        <v>3</v>
      </c>
      <c r="G3" s="1" t="s">
        <v>4</v>
      </c>
      <c r="H3" s="1"/>
    </row>
    <row r="4" spans="1:8">
      <c r="A4" s="4" t="s">
        <v>5</v>
      </c>
      <c r="B4" s="4" t="s">
        <v>6</v>
      </c>
      <c r="G4" s="10">
        <v>43234</v>
      </c>
      <c r="H4" s="1"/>
    </row>
    <row r="5" spans="1:8">
      <c r="A5" s="4" t="s">
        <v>7</v>
      </c>
      <c r="G5" s="1" t="s">
        <v>1</v>
      </c>
      <c r="H5" s="1"/>
    </row>
    <row r="6" spans="1:1">
      <c r="A6" s="4" t="s">
        <v>8</v>
      </c>
    </row>
    <row r="7" s="1" customFormat="1" spans="1:8">
      <c r="A7" s="11" t="s">
        <v>9</v>
      </c>
      <c r="B7" s="11"/>
      <c r="C7" s="11" t="s">
        <v>10</v>
      </c>
      <c r="D7" s="12" t="s">
        <v>11</v>
      </c>
      <c r="E7" s="12" t="s">
        <v>12</v>
      </c>
      <c r="F7" s="12" t="s">
        <v>13</v>
      </c>
      <c r="G7" s="13" t="s">
        <v>14</v>
      </c>
      <c r="H7" s="14" t="s">
        <v>15</v>
      </c>
    </row>
    <row r="8" s="1" customFormat="1" ht="15" spans="1:8">
      <c r="A8" s="15" t="s">
        <v>16</v>
      </c>
      <c r="B8" s="15"/>
      <c r="C8" s="15"/>
      <c r="D8" s="15"/>
      <c r="E8" s="15"/>
      <c r="F8" s="15"/>
      <c r="G8" s="15"/>
      <c r="H8" s="16"/>
    </row>
    <row r="9" s="2" customFormat="1" ht="23.25" customHeight="1" spans="1:8">
      <c r="A9" s="17" t="s">
        <v>17</v>
      </c>
      <c r="B9" s="18" t="s">
        <v>18</v>
      </c>
      <c r="C9" s="19" t="s">
        <v>19</v>
      </c>
      <c r="D9" s="20">
        <v>430</v>
      </c>
      <c r="E9" s="21">
        <v>3</v>
      </c>
      <c r="F9" s="21">
        <v>7</v>
      </c>
      <c r="G9" s="20">
        <f>D9*E9*F9</f>
        <v>9030</v>
      </c>
      <c r="H9" s="22"/>
    </row>
    <row r="10" s="1" customFormat="1" ht="15" customHeight="1" spans="1:8">
      <c r="A10" s="23" t="s">
        <v>20</v>
      </c>
      <c r="B10" s="24"/>
      <c r="C10" s="25"/>
      <c r="D10" s="25"/>
      <c r="E10" s="25"/>
      <c r="F10" s="25"/>
      <c r="G10" s="26"/>
      <c r="H10" s="27"/>
    </row>
    <row r="11" s="2" customFormat="1" spans="1:8">
      <c r="A11" s="28" t="s">
        <v>21</v>
      </c>
      <c r="B11" s="29"/>
      <c r="C11" s="19" t="s">
        <v>22</v>
      </c>
      <c r="D11" s="21">
        <v>1000</v>
      </c>
      <c r="E11" s="21">
        <v>2</v>
      </c>
      <c r="F11" s="21">
        <v>1</v>
      </c>
      <c r="G11" s="20">
        <f>D11*E11*F11</f>
        <v>2000</v>
      </c>
      <c r="H11" s="19" t="s">
        <v>23</v>
      </c>
    </row>
    <row r="12" s="2" customFormat="1" spans="1:8">
      <c r="A12" s="28" t="s">
        <v>24</v>
      </c>
      <c r="B12" s="29"/>
      <c r="C12" s="19" t="s">
        <v>25</v>
      </c>
      <c r="D12" s="21">
        <v>1000</v>
      </c>
      <c r="E12" s="21">
        <v>2</v>
      </c>
      <c r="F12" s="21">
        <v>1</v>
      </c>
      <c r="G12" s="20">
        <f>D12*E12*F12</f>
        <v>2000</v>
      </c>
      <c r="H12" s="19" t="s">
        <v>23</v>
      </c>
    </row>
    <row r="13" s="3" customFormat="1" spans="1:8">
      <c r="A13" s="30" t="s">
        <v>26</v>
      </c>
      <c r="B13" s="31"/>
      <c r="C13" s="31"/>
      <c r="D13" s="31"/>
      <c r="E13" s="31"/>
      <c r="F13" s="32"/>
      <c r="G13" s="33">
        <f>SUM(G9:G12)</f>
        <v>13030</v>
      </c>
      <c r="H13" s="34"/>
    </row>
  </sheetData>
  <mergeCells count="11">
    <mergeCell ref="A1:C1"/>
    <mergeCell ref="B2:E2"/>
    <mergeCell ref="G3:H3"/>
    <mergeCell ref="G4:H4"/>
    <mergeCell ref="G5:H5"/>
    <mergeCell ref="A7:B7"/>
    <mergeCell ref="A8:G8"/>
    <mergeCell ref="A10:B10"/>
    <mergeCell ref="A11:B11"/>
    <mergeCell ref="A12:B12"/>
    <mergeCell ref="A13:F13"/>
  </mergeCells>
  <pageMargins left="0.609027777777778" right="0.179166666666667" top="0.4" bottom="0.509027777777778" header="0.329166666666667" footer="0.510416666666667"/>
  <pageSetup paperSize="9" scale="57" firstPageNumber="4294963191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旅行社SOW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沫沫~纞</cp:lastModifiedBy>
  <dcterms:created xsi:type="dcterms:W3CDTF">1996-12-17T01:32:00Z</dcterms:created>
  <cp:lastPrinted>2009-06-15T12:06:00Z</cp:lastPrinted>
  <dcterms:modified xsi:type="dcterms:W3CDTF">2018-05-14T07:18:48Z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