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54C6550C-CB43-41A6-96C2-DB3B878532B6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G25" i="2" s="1"/>
  <c r="G22" i="2"/>
  <c r="G27" i="3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C53" i="3" s="1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F53" i="3" s="1"/>
  <c r="E58" i="3" s="1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/>
  <c r="H9" i="3"/>
  <c r="H10" i="3"/>
  <c r="H11" i="3"/>
  <c r="H12" i="3"/>
  <c r="H14" i="3"/>
  <c r="H16" i="3" s="1"/>
  <c r="H17" i="3"/>
  <c r="H21" i="3"/>
  <c r="H18" i="3"/>
  <c r="H19" i="3"/>
  <c r="H20" i="3"/>
  <c r="H22" i="3"/>
  <c r="H24" i="3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/>
  <c r="H39" i="3"/>
  <c r="H41" i="3"/>
  <c r="H44" i="3" s="1"/>
  <c r="H42" i="3"/>
  <c r="H43" i="3"/>
  <c r="H45" i="3"/>
  <c r="H52" i="3" s="1"/>
  <c r="H53" i="3" s="1"/>
  <c r="C58" i="3" s="1"/>
  <c r="E14" i="3"/>
  <c r="E16" i="3" s="1"/>
  <c r="E17" i="3"/>
  <c r="E21" i="3" s="1"/>
  <c r="E22" i="3"/>
  <c r="E24" i="3"/>
  <c r="E25" i="3"/>
  <c r="E27" i="3" s="1"/>
  <c r="E28" i="3"/>
  <c r="E32" i="3" s="1"/>
  <c r="E33" i="3"/>
  <c r="E37" i="3" s="1"/>
  <c r="E38" i="3"/>
  <c r="E40" i="3"/>
  <c r="E41" i="3"/>
  <c r="E44" i="3" s="1"/>
  <c r="E45" i="3"/>
  <c r="E52" i="3" s="1"/>
  <c r="D53" i="3"/>
  <c r="H27" i="3"/>
  <c r="G53" i="3"/>
  <c r="G58" i="3" s="1"/>
  <c r="H22" i="2"/>
  <c r="B25" i="2" s="1"/>
  <c r="E53" i="3" l="1"/>
  <c r="A58" i="3" s="1"/>
  <c r="I58" i="3" s="1"/>
  <c r="K25" i="2"/>
</calcChain>
</file>

<file path=xl/sharedStrings.xml><?xml version="1.0" encoding="utf-8"?>
<sst xmlns="http://schemas.openxmlformats.org/spreadsheetml/2006/main" count="89" uniqueCount="88">
  <si>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</si>
  <si>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</si>
  <si>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</si>
  <si>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</si>
  <si>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</si>
  <si>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</si>
  <si>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</si>
  <si>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</si>
  <si>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</si>
  <si>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</si>
  <si>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</si>
  <si>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</si>
  <si>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</si>
  <si>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</si>
  <si>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</si>
  <si>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</si>
  <si>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</si>
  <si>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</si>
  <si>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</si>
  <si>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</si>
  <si>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</si>
  <si>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</si>
  <si>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</si>
  <si>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</si>
  <si>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</si>
  <si>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</si>
  <si>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</si>
  <si>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</si>
  <si>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</si>
  <si>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</si>
  <si>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</si>
  <si>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</si>
  <si>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</si>
  <si>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</si>
  <si>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</si>
  <si>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</si>
  <si>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</si>
  <si>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</si>
  <si>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</si>
  <si>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</si>
  <si>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</si>
  <si>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</si>
  <si>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</si>
  <si>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</si>
  <si>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</si>
  <si>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</si>
  <si>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</si>
  <si>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</si>
  <si>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</si>
  <si>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</si>
  <si>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</si>
  <si>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</si>
  <si>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</si>
  <si>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</si>
  <si>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</si>
  <si>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</si>
  <si>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</si>
  <si>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</si>
  <si>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</si>
  <si>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</si>
  <si>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</si>
  <si>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</si>
  <si>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</si>
  <si>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</si>
  <si>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</si>
  <si>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</si>
  <si>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</si>
  <si>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</si>
  <si>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</si>
  <si>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</si>
  <si>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</si>
  <si>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</si>
  <si>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</si>
  <si>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</si>
  <si>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</si>
  <si>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</si>
  <si>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</si>
  <si>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</si>
  <si>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</si>
  <si>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</si>
  <si>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</si>
  <si>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</si>
  <si>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</si>
  <si>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</si>
  <si>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核酸检测</t>
    <phoneticPr fontId="1" type="noConversion"/>
  </si>
  <si>
    <t>新疆</t>
    <phoneticPr fontId="1" type="noConversion"/>
  </si>
  <si>
    <t>2021.09.22-10.01</t>
    <phoneticPr fontId="1" type="noConversion"/>
  </si>
  <si>
    <t>2021.11.29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</si>
</sst>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76200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zoomScaleNormal="100" workbookViewId="0">
      <selection activeCell="O14" sqref="O1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43" t="s">
        <v>74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79</v>
      </c>
      <c r="H4" s="73"/>
      <c r="I4" s="73"/>
      <c r="J4" s="73" t="s">
        <v>80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46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73</v>
      </c>
    </row>
    <row r="9" spans="1:12" ht="21" customHeight="1" x14ac:dyDescent="0.2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48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2" t="s">
        <v>49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65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50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51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66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52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67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53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2" t="s">
        <v>54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68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59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55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69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60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56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61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70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57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58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71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62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70"/>
    </row>
    <row r="46" spans="1:10" ht="21" customHeight="1" x14ac:dyDescent="0.2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2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63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72"/>
    </row>
    <row r="53" spans="1:10" ht="21" customHeight="1" x14ac:dyDescent="0.25">
      <c r="A53" s="36"/>
      <c r="B53" s="32" t="s">
        <v>64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0</v>
      </c>
      <c r="B58" s="55"/>
      <c r="C58" s="55">
        <f>H53</f>
        <v>0</v>
      </c>
      <c r="D58" s="55"/>
      <c r="E58" s="55">
        <f>F53</f>
        <v>0</v>
      </c>
      <c r="F58" s="55"/>
      <c r="G58" s="55">
        <f>G53</f>
        <v>0</v>
      </c>
      <c r="H58" s="55"/>
      <c r="I58" s="35">
        <f>A58-C58</f>
        <v>0</v>
      </c>
    </row>
    <row r="60" spans="1:10" ht="21" customHeight="1" x14ac:dyDescent="0.25">
      <c r="A60" s="73" t="s">
        <v>75</v>
      </c>
      <c r="B60" s="42"/>
      <c r="C60" s="75" t="s">
        <v>76</v>
      </c>
      <c r="D60" s="42"/>
      <c r="E60" s="76" t="s">
        <v>77</v>
      </c>
      <c r="F60" s="42"/>
      <c r="G60" s="76" t="s">
        <v>78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5" zoomScaleNormal="100" workbookViewId="0">
      <selection activeCell="N20" sqref="N2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8.984375E-2" customWidth="1"/>
    <col min="6" max="6" width="18" customWidth="1"/>
    <col min="7" max="7" width="11.6328125" customWidth="1"/>
    <col min="8" max="8" width="11.08984375" customWidth="1"/>
    <col min="9" max="9" width="6.08984375" hidden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72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81</v>
      </c>
      <c r="G8" s="80"/>
      <c r="H8" s="12" t="s">
        <v>20</v>
      </c>
      <c r="I8" s="11"/>
      <c r="J8" s="80" t="s">
        <v>82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85</v>
      </c>
      <c r="G9" s="80"/>
      <c r="H9" s="12" t="s">
        <v>22</v>
      </c>
      <c r="I9" s="11"/>
      <c r="J9" s="80" t="s">
        <v>83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 t="s">
        <v>86</v>
      </c>
      <c r="G10" s="80"/>
      <c r="H10" s="12" t="s">
        <v>24</v>
      </c>
      <c r="I10" s="13"/>
      <c r="J10" s="80" t="s">
        <v>87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141.22</v>
      </c>
      <c r="H14" s="21"/>
      <c r="I14" s="82"/>
      <c r="J14" s="83"/>
      <c r="K14" s="22"/>
    </row>
    <row r="15" spans="2:11" ht="18" customHeight="1" x14ac:dyDescent="0.25">
      <c r="B15" s="78">
        <v>2</v>
      </c>
      <c r="C15" s="79"/>
      <c r="D15" s="85"/>
      <c r="E15" s="91" t="s">
        <v>34</v>
      </c>
      <c r="F15" s="91"/>
      <c r="G15" s="21">
        <v>0</v>
      </c>
      <c r="H15" s="21"/>
      <c r="I15" s="82"/>
      <c r="J15" s="83"/>
      <c r="K15" s="22"/>
    </row>
    <row r="16" spans="2:11" ht="18" customHeight="1" x14ac:dyDescent="0.25">
      <c r="B16" s="78">
        <v>3</v>
      </c>
      <c r="C16" s="79"/>
      <c r="D16" s="85"/>
      <c r="E16" s="78" t="s">
        <v>35</v>
      </c>
      <c r="F16" s="79"/>
      <c r="G16" s="21">
        <v>0</v>
      </c>
      <c r="H16" s="21"/>
      <c r="I16" s="82"/>
      <c r="J16" s="83"/>
      <c r="K16" s="22"/>
    </row>
    <row r="17" spans="2:11" ht="18" customHeight="1" x14ac:dyDescent="0.25">
      <c r="B17" s="78">
        <v>4</v>
      </c>
      <c r="C17" s="79"/>
      <c r="D17" s="85"/>
      <c r="E17" s="78" t="s">
        <v>36</v>
      </c>
      <c r="F17" s="79"/>
      <c r="G17" s="21">
        <v>0</v>
      </c>
      <c r="H17" s="21"/>
      <c r="I17" s="82"/>
      <c r="J17" s="83"/>
      <c r="K17" s="22"/>
    </row>
    <row r="18" spans="2:11" ht="18" customHeight="1" x14ac:dyDescent="0.25">
      <c r="B18" s="78">
        <v>5</v>
      </c>
      <c r="C18" s="79"/>
      <c r="D18" s="86"/>
      <c r="E18" s="78" t="s">
        <v>37</v>
      </c>
      <c r="F18" s="79"/>
      <c r="G18" s="21">
        <v>0</v>
      </c>
      <c r="H18" s="21"/>
      <c r="I18" s="82"/>
      <c r="J18" s="83"/>
      <c r="K18" s="27"/>
    </row>
    <row r="19" spans="2:11" ht="18" customHeight="1" x14ac:dyDescent="0.25">
      <c r="B19" s="78">
        <v>6</v>
      </c>
      <c r="C19" s="79"/>
      <c r="D19" s="84" t="s">
        <v>38</v>
      </c>
      <c r="E19" s="91" t="s">
        <v>84</v>
      </c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39</v>
      </c>
      <c r="C22" s="95"/>
      <c r="D22" s="95"/>
      <c r="E22" s="95"/>
      <c r="F22" s="88"/>
      <c r="G22" s="23">
        <f>SUM(G14:G21)</f>
        <v>141.22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40</v>
      </c>
      <c r="H24" s="96"/>
      <c r="I24" s="96"/>
      <c r="J24" s="96"/>
      <c r="K24" s="19" t="s">
        <v>41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2021-11-30T08:29:12Z</cp:lastPrinted>
  <dcterms:created xsi:type="dcterms:W3CDTF">2014-04-15T08:52:03Z</dcterms:created>
  <dcterms:modified xsi:type="dcterms:W3CDTF">2021-11-30T08:29:13Z</dcterms:modified>
</cp:coreProperties>
</file>