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/>
</workbook>
</file>

<file path=xl/calcChain.xml><?xml version="1.0" encoding="utf-8"?>
<calcChain xmlns="http://schemas.openxmlformats.org/spreadsheetml/2006/main">
  <c r="F13" i="3"/>
  <c r="E13"/>
  <c r="E27"/>
  <c r="E48"/>
  <c r="E55"/>
  <c r="H8"/>
  <c r="H27"/>
  <c r="H48"/>
  <c r="H49"/>
  <c r="G27"/>
  <c r="G55"/>
  <c r="G56" s="1"/>
  <c r="G61" s="1"/>
  <c r="F27"/>
  <c r="F55"/>
  <c r="D27"/>
  <c r="D55"/>
  <c r="C13"/>
  <c r="C27"/>
  <c r="C55"/>
  <c r="H54"/>
  <c r="H53"/>
  <c r="H52"/>
  <c r="H51"/>
  <c r="H50"/>
  <c r="G47"/>
  <c r="F47"/>
  <c r="D47"/>
  <c r="C47"/>
  <c r="C56" s="1"/>
  <c r="H46"/>
  <c r="H45"/>
  <c r="H44"/>
  <c r="H47" s="1"/>
  <c r="E44"/>
  <c r="E47" s="1"/>
  <c r="G43"/>
  <c r="F43"/>
  <c r="D43"/>
  <c r="D56" s="1"/>
  <c r="C43"/>
  <c r="H42"/>
  <c r="H41"/>
  <c r="H43" s="1"/>
  <c r="E41"/>
  <c r="E43" s="1"/>
  <c r="G40"/>
  <c r="F40"/>
  <c r="D40"/>
  <c r="C40"/>
  <c r="H39"/>
  <c r="H38"/>
  <c r="H37"/>
  <c r="H36"/>
  <c r="H40" s="1"/>
  <c r="E36"/>
  <c r="E40" s="1"/>
  <c r="G35"/>
  <c r="F35"/>
  <c r="E35"/>
  <c r="D35"/>
  <c r="C35"/>
  <c r="H34"/>
  <c r="H33"/>
  <c r="H32"/>
  <c r="H35" s="1"/>
  <c r="H31"/>
  <c r="E31"/>
  <c r="H30"/>
  <c r="G30"/>
  <c r="F30"/>
  <c r="D30"/>
  <c r="C30"/>
  <c r="H29"/>
  <c r="H28"/>
  <c r="E28"/>
  <c r="E30" s="1"/>
  <c r="G21"/>
  <c r="F21"/>
  <c r="D21"/>
  <c r="C21"/>
  <c r="H20"/>
  <c r="H19"/>
  <c r="H18"/>
  <c r="H17"/>
  <c r="E17"/>
  <c r="E21" s="1"/>
  <c r="G16"/>
  <c r="F16"/>
  <c r="D16"/>
  <c r="C16"/>
  <c r="H15"/>
  <c r="H14"/>
  <c r="H16" s="1"/>
  <c r="E14"/>
  <c r="E16" s="1"/>
  <c r="G13"/>
  <c r="D13"/>
  <c r="H12"/>
  <c r="H11"/>
  <c r="H10"/>
  <c r="H9"/>
  <c r="H55" l="1"/>
  <c r="E56"/>
  <c r="A61" s="1"/>
  <c r="H21"/>
  <c r="H13"/>
  <c r="F56"/>
  <c r="E61" s="1"/>
  <c r="H56" l="1"/>
  <c r="C61" s="1"/>
  <c r="I61" s="1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<sst xmlns="http://schemas.openxmlformats.org/spreadsheetml/2006/main" count="57" uniqueCount="57">
  <si>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</si>
  <si>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</si>
  <si>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</si>
  <si>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</si>
  <si>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</si>
  <si>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</si>
  <si>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</si>
  <si>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</si>
  <si>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</si>
  <si>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</si>
  <si>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</si>
  <si>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</si>
  <si>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</si>
  <si>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</si>
  <si>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</si>
  <si>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</si>
  <si>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</si>
  <si>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</si>
  <si>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</si>
  <si>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</si>
  <si>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</si>
  <si>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</si>
  <si>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</si>
  <si>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</si>
  <si>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</si>
  <si>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</si>
  <si>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</si>
  <si>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</si>
  <si>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</si>
  <si>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</si>
  <si>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</si>
  <si>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</si>
  <si>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</si>
  <si>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</si>
  <si>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</si>
  <si>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</si>
  <si>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</si>
  <si>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</si>
  <si>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</si>
  <si>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</si>
  <si>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</si>
  <si>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</si>
  <si>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</si>
  <si>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</si>
  <si>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</si>
  <si>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</si>
  <si>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</si>
  <si>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</si>
  <si>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</si>
  <si>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</si>
  <si>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</si>
  <si>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团号：HMQA-171005-BAR712</t>
    <phoneticPr fontId="9" type="noConversion"/>
  </si>
  <si>
    <t>会议日期：2017年10月5日</t>
    <phoneticPr fontId="9" type="noConversion"/>
  </si>
  <si>
    <t>5日房费，西宁新华索菲特大酒店</t>
    <phoneticPr fontId="9" type="noConversion"/>
  </si>
  <si>
    <t>6日房费，张掖宾馆</t>
    <phoneticPr fontId="9" type="noConversion"/>
  </si>
  <si>
    <t>7-8日房费，嘉峪关峪达酒店</t>
    <phoneticPr fontId="9" type="noConversion"/>
  </si>
  <si>
    <t>8日房费，敦煌万盛国际饭店，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</si>
</sst>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zoomScale="60" workbookViewId="0">
      <selection activeCell="I53" sqref="I53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45.75" customWidth="1"/>
    <col min="10" max="10" width="39.5" customWidth="1"/>
  </cols>
  <sheetData>
    <row r="2" spans="1:12" ht="21" customHeight="1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>
      <c r="H4" s="48" t="s">
        <v>51</v>
      </c>
      <c r="I4" s="48"/>
      <c r="J4" s="48" t="s">
        <v>52</v>
      </c>
    </row>
    <row r="5" spans="1:12" ht="21" customHeight="1">
      <c r="H5" s="49"/>
      <c r="I5" s="49"/>
      <c r="J5" s="49"/>
    </row>
    <row r="6" spans="1:12" ht="21" customHeight="1">
      <c r="A6" s="32" t="s">
        <v>1</v>
      </c>
      <c r="B6" s="37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7" t="s">
        <v>5</v>
      </c>
    </row>
    <row r="7" spans="1:12" ht="21" customHeight="1">
      <c r="A7" s="32"/>
      <c r="B7" s="3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7"/>
    </row>
    <row r="8" spans="1:12" ht="21" customHeight="1">
      <c r="A8" s="33">
        <v>1</v>
      </c>
      <c r="B8" s="27" t="s">
        <v>13</v>
      </c>
      <c r="C8" s="38">
        <v>0</v>
      </c>
      <c r="D8" s="41"/>
      <c r="E8" s="38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42" t="s">
        <v>14</v>
      </c>
    </row>
    <row r="9" spans="1:12" ht="21" customHeight="1">
      <c r="A9" s="33"/>
      <c r="B9" s="27"/>
      <c r="C9" s="38"/>
      <c r="D9" s="41"/>
      <c r="E9" s="38"/>
      <c r="F9" s="8">
        <v>0</v>
      </c>
      <c r="G9" s="8">
        <v>0</v>
      </c>
      <c r="H9" s="8">
        <f t="shared" si="0"/>
        <v>0</v>
      </c>
      <c r="I9" s="16"/>
      <c r="J9" s="43"/>
    </row>
    <row r="10" spans="1:12" ht="21" customHeight="1">
      <c r="A10" s="33"/>
      <c r="B10" s="27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43"/>
    </row>
    <row r="11" spans="1:12" ht="21" customHeight="1">
      <c r="A11" s="33"/>
      <c r="B11" s="27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43"/>
    </row>
    <row r="12" spans="1:12" ht="21" customHeight="1">
      <c r="A12" s="33"/>
      <c r="B12" s="27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43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4"/>
    </row>
    <row r="14" spans="1:12" ht="21" customHeight="1">
      <c r="A14" s="34">
        <v>2</v>
      </c>
      <c r="B14" s="28" t="s">
        <v>16</v>
      </c>
      <c r="C14" s="39">
        <v>0</v>
      </c>
      <c r="D14" s="34"/>
      <c r="E14" s="39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2" t="s">
        <v>17</v>
      </c>
    </row>
    <row r="15" spans="1:12" ht="21" customHeight="1">
      <c r="A15" s="35"/>
      <c r="B15" s="29"/>
      <c r="C15" s="40"/>
      <c r="D15" s="35"/>
      <c r="E15" s="40"/>
      <c r="F15" s="8">
        <v>0</v>
      </c>
      <c r="G15" s="8">
        <v>0</v>
      </c>
      <c r="H15" s="8">
        <f t="shared" ref="H15" si="2">F15+G15</f>
        <v>0</v>
      </c>
      <c r="I15" s="16"/>
      <c r="J15" s="43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4"/>
    </row>
    <row r="17" spans="1:10" ht="21" customHeight="1">
      <c r="A17" s="33">
        <v>3</v>
      </c>
      <c r="B17" s="27" t="s">
        <v>19</v>
      </c>
      <c r="C17" s="38">
        <v>0</v>
      </c>
      <c r="D17" s="41"/>
      <c r="E17" s="38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0" t="s">
        <v>20</v>
      </c>
    </row>
    <row r="18" spans="1:10" ht="21" customHeight="1">
      <c r="A18" s="33"/>
      <c r="B18" s="27"/>
      <c r="C18" s="38"/>
      <c r="D18" s="41"/>
      <c r="E18" s="38"/>
      <c r="F18" s="8">
        <v>0</v>
      </c>
      <c r="G18" s="8">
        <v>0</v>
      </c>
      <c r="H18" s="8">
        <f t="shared" si="0"/>
        <v>0</v>
      </c>
      <c r="I18" s="16"/>
      <c r="J18" s="51"/>
    </row>
    <row r="19" spans="1:10" ht="21" customHeight="1">
      <c r="A19" s="33"/>
      <c r="B19" s="27"/>
      <c r="C19" s="38"/>
      <c r="D19" s="41"/>
      <c r="E19" s="38"/>
      <c r="F19" s="8">
        <v>0</v>
      </c>
      <c r="G19" s="8">
        <v>0</v>
      </c>
      <c r="H19" s="8">
        <f t="shared" si="0"/>
        <v>0</v>
      </c>
      <c r="I19" s="16"/>
      <c r="J19" s="51"/>
    </row>
    <row r="20" spans="1:10" ht="21" customHeight="1">
      <c r="A20" s="33"/>
      <c r="B20" s="27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51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>SUM(G17:G20)</f>
        <v>0</v>
      </c>
      <c r="H21" s="11">
        <f>SUM(H17:H20)</f>
        <v>0</v>
      </c>
      <c r="I21" s="17"/>
      <c r="J21" s="52"/>
    </row>
    <row r="22" spans="1:10" ht="21" customHeight="1">
      <c r="A22" s="33">
        <v>4</v>
      </c>
      <c r="B22" s="27" t="s">
        <v>22</v>
      </c>
      <c r="C22" s="38">
        <v>0</v>
      </c>
      <c r="D22" s="41">
        <v>0</v>
      </c>
      <c r="E22" s="38">
        <v>0</v>
      </c>
      <c r="F22" s="8">
        <v>0</v>
      </c>
      <c r="G22" s="8">
        <v>0</v>
      </c>
      <c r="H22" s="8">
        <v>0</v>
      </c>
      <c r="I22" s="16"/>
      <c r="J22" s="50" t="s">
        <v>23</v>
      </c>
    </row>
    <row r="23" spans="1:10" ht="21" customHeight="1">
      <c r="A23" s="33"/>
      <c r="B23" s="27"/>
      <c r="C23" s="38"/>
      <c r="D23" s="41"/>
      <c r="E23" s="38"/>
      <c r="F23" s="8">
        <v>0</v>
      </c>
      <c r="G23" s="8">
        <v>0</v>
      </c>
      <c r="H23" s="8">
        <v>0</v>
      </c>
      <c r="I23" s="16"/>
      <c r="J23" s="51"/>
    </row>
    <row r="24" spans="1:10" ht="21" customHeight="1">
      <c r="A24" s="33"/>
      <c r="B24" s="27"/>
      <c r="C24" s="38"/>
      <c r="D24" s="41"/>
      <c r="E24" s="38"/>
      <c r="F24" s="8"/>
      <c r="G24" s="8"/>
      <c r="H24" s="8"/>
      <c r="I24" s="16"/>
      <c r="J24" s="51"/>
    </row>
    <row r="25" spans="1:10" ht="21" customHeight="1">
      <c r="A25" s="33"/>
      <c r="B25" s="27"/>
      <c r="C25" s="38"/>
      <c r="D25" s="41"/>
      <c r="E25" s="38"/>
      <c r="F25" s="8"/>
      <c r="G25" s="8"/>
      <c r="H25" s="8"/>
      <c r="I25" s="16"/>
      <c r="J25" s="51"/>
    </row>
    <row r="26" spans="1:10" ht="21" customHeight="1">
      <c r="A26" s="33"/>
      <c r="B26" s="27"/>
      <c r="C26" s="38"/>
      <c r="D26" s="41"/>
      <c r="E26" s="38"/>
      <c r="F26" s="8"/>
      <c r="G26" s="8"/>
      <c r="H26" s="8"/>
      <c r="I26" s="16"/>
      <c r="J26" s="51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5">SUM(D22)</f>
        <v>0</v>
      </c>
      <c r="E27" s="11">
        <f t="shared" si="5"/>
        <v>0</v>
      </c>
      <c r="F27" s="11">
        <f>SUM(F22:F26)</f>
        <v>0</v>
      </c>
      <c r="G27" s="11">
        <f t="shared" ref="G27:H27" si="6">SUM(G22:G26)</f>
        <v>0</v>
      </c>
      <c r="H27" s="11">
        <f t="shared" si="6"/>
        <v>0</v>
      </c>
      <c r="I27" s="17"/>
      <c r="J27" s="52"/>
    </row>
    <row r="28" spans="1:10" ht="21" customHeight="1">
      <c r="A28" s="34">
        <v>5</v>
      </c>
      <c r="B28" s="28" t="s">
        <v>25</v>
      </c>
      <c r="C28" s="39">
        <v>0</v>
      </c>
      <c r="D28" s="34"/>
      <c r="E28" s="39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2" t="s">
        <v>26</v>
      </c>
    </row>
    <row r="29" spans="1:10" ht="21" customHeight="1">
      <c r="A29" s="35"/>
      <c r="B29" s="29"/>
      <c r="C29" s="40"/>
      <c r="D29" s="35"/>
      <c r="E29" s="40"/>
      <c r="F29" s="8">
        <v>0</v>
      </c>
      <c r="G29" s="8">
        <v>0</v>
      </c>
      <c r="H29" s="8">
        <f t="shared" ref="H29" si="7">F29+G29</f>
        <v>0</v>
      </c>
      <c r="I29" s="16"/>
      <c r="J29" s="43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8">SUM(D28)</f>
        <v>0</v>
      </c>
      <c r="E30" s="11">
        <f t="shared" si="8"/>
        <v>0</v>
      </c>
      <c r="F30" s="11">
        <f>SUM(F28:F29)</f>
        <v>0</v>
      </c>
      <c r="G30" s="11">
        <f>SUM(G28:G29)</f>
        <v>0</v>
      </c>
      <c r="H30" s="11">
        <f t="shared" ref="H30" si="9">SUM(H28:H29)</f>
        <v>0</v>
      </c>
      <c r="I30" s="17"/>
      <c r="J30" s="44"/>
    </row>
    <row r="31" spans="1:10" ht="21" customHeight="1">
      <c r="A31" s="33">
        <v>6</v>
      </c>
      <c r="B31" s="27" t="s">
        <v>28</v>
      </c>
      <c r="C31" s="38">
        <v>0</v>
      </c>
      <c r="D31" s="41"/>
      <c r="E31" s="38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42" t="s">
        <v>29</v>
      </c>
    </row>
    <row r="32" spans="1:10" ht="21" customHeight="1">
      <c r="A32" s="33"/>
      <c r="B32" s="27"/>
      <c r="C32" s="38"/>
      <c r="D32" s="41"/>
      <c r="E32" s="38"/>
      <c r="F32" s="8">
        <v>0</v>
      </c>
      <c r="G32" s="8">
        <v>0</v>
      </c>
      <c r="H32" s="8">
        <f t="shared" si="0"/>
        <v>0</v>
      </c>
      <c r="I32" s="16"/>
      <c r="J32" s="51"/>
    </row>
    <row r="33" spans="1:10" ht="21" customHeight="1">
      <c r="A33" s="33"/>
      <c r="B33" s="27"/>
      <c r="C33" s="38"/>
      <c r="D33" s="41"/>
      <c r="E33" s="38"/>
      <c r="F33" s="8">
        <v>0</v>
      </c>
      <c r="G33" s="8">
        <v>0</v>
      </c>
      <c r="H33" s="8">
        <f t="shared" si="0"/>
        <v>0</v>
      </c>
      <c r="I33" s="16"/>
      <c r="J33" s="51"/>
    </row>
    <row r="34" spans="1:10" ht="21" customHeight="1">
      <c r="A34" s="33"/>
      <c r="B34" s="27"/>
      <c r="C34" s="38"/>
      <c r="D34" s="41"/>
      <c r="E34" s="38"/>
      <c r="F34" s="8">
        <v>0</v>
      </c>
      <c r="G34" s="8">
        <v>0</v>
      </c>
      <c r="H34" s="8">
        <f t="shared" si="0"/>
        <v>0</v>
      </c>
      <c r="I34" s="16"/>
      <c r="J34" s="51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0">SUM(D31)</f>
        <v>0</v>
      </c>
      <c r="E35" s="11">
        <f t="shared" si="10"/>
        <v>0</v>
      </c>
      <c r="F35" s="11">
        <f>SUM(F31:F34)</f>
        <v>0</v>
      </c>
      <c r="G35" s="11">
        <f t="shared" ref="G35:H35" si="11">SUM(G31:G34)</f>
        <v>0</v>
      </c>
      <c r="H35" s="11">
        <f t="shared" si="11"/>
        <v>0</v>
      </c>
      <c r="I35" s="17"/>
      <c r="J35" s="52"/>
    </row>
    <row r="36" spans="1:10" ht="21" customHeight="1">
      <c r="A36" s="33">
        <v>7</v>
      </c>
      <c r="B36" s="27" t="s">
        <v>31</v>
      </c>
      <c r="C36" s="38">
        <v>0</v>
      </c>
      <c r="D36" s="41"/>
      <c r="E36" s="38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45"/>
    </row>
    <row r="37" spans="1:10" ht="21" customHeight="1">
      <c r="A37" s="33"/>
      <c r="B37" s="27"/>
      <c r="C37" s="38"/>
      <c r="D37" s="41"/>
      <c r="E37" s="38"/>
      <c r="F37" s="8">
        <v>0</v>
      </c>
      <c r="G37" s="8">
        <v>0</v>
      </c>
      <c r="H37" s="8">
        <f t="shared" si="0"/>
        <v>0</v>
      </c>
      <c r="I37" s="16"/>
      <c r="J37" s="46"/>
    </row>
    <row r="38" spans="1:10" ht="21" customHeight="1">
      <c r="A38" s="33"/>
      <c r="B38" s="27"/>
      <c r="C38" s="38"/>
      <c r="D38" s="41"/>
      <c r="E38" s="38"/>
      <c r="F38" s="8">
        <v>0</v>
      </c>
      <c r="G38" s="8">
        <v>0</v>
      </c>
      <c r="H38" s="8">
        <f t="shared" si="0"/>
        <v>0</v>
      </c>
      <c r="I38" s="16"/>
      <c r="J38" s="46"/>
    </row>
    <row r="39" spans="1:10" ht="21" customHeight="1">
      <c r="A39" s="33"/>
      <c r="B39" s="27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46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2">SUM(D36)</f>
        <v>0</v>
      </c>
      <c r="E40" s="11">
        <f t="shared" si="12"/>
        <v>0</v>
      </c>
      <c r="F40" s="11">
        <f>SUM(F36:F39)</f>
        <v>0</v>
      </c>
      <c r="G40" s="11">
        <f t="shared" ref="G40:H40" si="13">SUM(G36:G39)</f>
        <v>0</v>
      </c>
      <c r="H40" s="11">
        <f t="shared" si="13"/>
        <v>0</v>
      </c>
      <c r="I40" s="17"/>
      <c r="J40" s="47"/>
    </row>
    <row r="41" spans="1:10" ht="21" customHeight="1">
      <c r="A41" s="33">
        <v>8</v>
      </c>
      <c r="B41" s="27" t="s">
        <v>33</v>
      </c>
      <c r="C41" s="38">
        <v>0</v>
      </c>
      <c r="D41" s="41"/>
      <c r="E41" s="38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50" t="s">
        <v>34</v>
      </c>
    </row>
    <row r="42" spans="1:10" ht="21" customHeight="1">
      <c r="A42" s="33"/>
      <c r="B42" s="27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51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4">SUM(D41)</f>
        <v>0</v>
      </c>
      <c r="E43" s="11">
        <f t="shared" si="14"/>
        <v>0</v>
      </c>
      <c r="F43" s="11">
        <f>SUM(F41:F42)</f>
        <v>0</v>
      </c>
      <c r="G43" s="11">
        <f t="shared" ref="G43:H43" si="15">SUM(G41:G42)</f>
        <v>0</v>
      </c>
      <c r="H43" s="11">
        <f t="shared" si="15"/>
        <v>0</v>
      </c>
      <c r="I43" s="17"/>
      <c r="J43" s="52"/>
    </row>
    <row r="44" spans="1:10" ht="21" customHeight="1">
      <c r="A44" s="33">
        <v>9</v>
      </c>
      <c r="B44" s="27" t="s">
        <v>36</v>
      </c>
      <c r="C44" s="38">
        <v>0</v>
      </c>
      <c r="D44" s="41"/>
      <c r="E44" s="38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42" t="s">
        <v>37</v>
      </c>
    </row>
    <row r="45" spans="1:10" ht="21" customHeight="1">
      <c r="A45" s="33"/>
      <c r="B45" s="27"/>
      <c r="C45" s="38"/>
      <c r="D45" s="41"/>
      <c r="E45" s="38"/>
      <c r="F45" s="8">
        <v>0</v>
      </c>
      <c r="G45" s="8">
        <v>0</v>
      </c>
      <c r="H45" s="8">
        <f t="shared" si="0"/>
        <v>0</v>
      </c>
      <c r="I45" s="16"/>
      <c r="J45" s="43"/>
    </row>
    <row r="46" spans="1:10" ht="21" customHeight="1">
      <c r="A46" s="33"/>
      <c r="B46" s="27"/>
      <c r="C46" s="38"/>
      <c r="D46" s="41"/>
      <c r="E46" s="38"/>
      <c r="F46" s="8">
        <v>0</v>
      </c>
      <c r="G46" s="8">
        <v>0</v>
      </c>
      <c r="H46" s="8">
        <f t="shared" si="0"/>
        <v>0</v>
      </c>
      <c r="I46" s="16"/>
      <c r="J46" s="43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6">SUM(D44)</f>
        <v>0</v>
      </c>
      <c r="E47" s="11">
        <f t="shared" si="16"/>
        <v>0</v>
      </c>
      <c r="F47" s="11">
        <f>SUM(F44:F46)</f>
        <v>0</v>
      </c>
      <c r="G47" s="11">
        <f t="shared" ref="G47:H47" si="17">SUM(G44:G46)</f>
        <v>0</v>
      </c>
      <c r="H47" s="11">
        <f t="shared" si="17"/>
        <v>0</v>
      </c>
      <c r="I47" s="17"/>
      <c r="J47" s="44"/>
    </row>
    <row r="48" spans="1:10" ht="21" customHeight="1">
      <c r="A48" s="34">
        <v>10</v>
      </c>
      <c r="B48" s="27" t="s">
        <v>39</v>
      </c>
      <c r="C48" s="38">
        <v>0</v>
      </c>
      <c r="D48" s="41">
        <v>0</v>
      </c>
      <c r="E48" s="38">
        <f>C48*D48</f>
        <v>0</v>
      </c>
      <c r="F48" s="8">
        <v>1000</v>
      </c>
      <c r="G48" s="8">
        <v>0</v>
      </c>
      <c r="H48" s="8">
        <f t="shared" si="0"/>
        <v>1000</v>
      </c>
      <c r="I48" s="16" t="s">
        <v>53</v>
      </c>
      <c r="J48" s="45"/>
    </row>
    <row r="49" spans="1:10" ht="21" customHeight="1">
      <c r="A49" s="36"/>
      <c r="B49" s="27"/>
      <c r="C49" s="38"/>
      <c r="D49" s="41"/>
      <c r="E49" s="38"/>
      <c r="F49" s="8">
        <v>936</v>
      </c>
      <c r="G49" s="8">
        <v>0</v>
      </c>
      <c r="H49" s="8">
        <f t="shared" ref="H49:H54" si="18">F49+G49</f>
        <v>936</v>
      </c>
      <c r="I49" s="16" t="s">
        <v>54</v>
      </c>
      <c r="J49" s="46"/>
    </row>
    <row r="50" spans="1:10" ht="21" customHeight="1">
      <c r="A50" s="36"/>
      <c r="B50" s="27"/>
      <c r="C50" s="38"/>
      <c r="D50" s="41"/>
      <c r="E50" s="38"/>
      <c r="F50" s="8">
        <v>1500</v>
      </c>
      <c r="G50" s="8">
        <v>0</v>
      </c>
      <c r="H50" s="8">
        <f t="shared" si="18"/>
        <v>1500</v>
      </c>
      <c r="I50" s="16" t="s">
        <v>55</v>
      </c>
      <c r="J50" s="46"/>
    </row>
    <row r="51" spans="1:10" ht="21" customHeight="1">
      <c r="A51" s="36"/>
      <c r="B51" s="27"/>
      <c r="C51" s="38"/>
      <c r="D51" s="41"/>
      <c r="E51" s="38"/>
      <c r="F51" s="8">
        <v>399</v>
      </c>
      <c r="G51" s="8">
        <v>0</v>
      </c>
      <c r="H51" s="8">
        <f t="shared" si="18"/>
        <v>399</v>
      </c>
      <c r="I51" s="16" t="s">
        <v>56</v>
      </c>
      <c r="J51" s="46"/>
    </row>
    <row r="52" spans="1:10" ht="21" customHeight="1">
      <c r="A52" s="36"/>
      <c r="B52" s="27"/>
      <c r="C52" s="38"/>
      <c r="D52" s="41"/>
      <c r="E52" s="38"/>
      <c r="F52" s="8">
        <v>0</v>
      </c>
      <c r="G52" s="8">
        <v>0</v>
      </c>
      <c r="H52" s="8">
        <f t="shared" si="18"/>
        <v>0</v>
      </c>
      <c r="I52" s="16"/>
      <c r="J52" s="46"/>
    </row>
    <row r="53" spans="1:10" ht="21" customHeight="1">
      <c r="A53" s="36"/>
      <c r="B53" s="27"/>
      <c r="C53" s="38"/>
      <c r="D53" s="41"/>
      <c r="E53" s="38"/>
      <c r="F53" s="8">
        <v>0</v>
      </c>
      <c r="G53" s="8">
        <v>0</v>
      </c>
      <c r="H53" s="8">
        <f t="shared" si="18"/>
        <v>0</v>
      </c>
      <c r="I53" s="16"/>
      <c r="J53" s="46"/>
    </row>
    <row r="54" spans="1:10" ht="21" customHeight="1">
      <c r="A54" s="35"/>
      <c r="B54" s="27"/>
      <c r="C54" s="38"/>
      <c r="D54" s="41"/>
      <c r="E54" s="38"/>
      <c r="F54" s="8">
        <v>0</v>
      </c>
      <c r="G54" s="8">
        <v>0</v>
      </c>
      <c r="H54" s="8">
        <f t="shared" si="18"/>
        <v>0</v>
      </c>
      <c r="I54" s="16"/>
      <c r="J54" s="46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19">SUM(D48)</f>
        <v>0</v>
      </c>
      <c r="E55" s="11">
        <f t="shared" si="19"/>
        <v>0</v>
      </c>
      <c r="F55" s="11">
        <f>SUM(F48:F54)</f>
        <v>3835</v>
      </c>
      <c r="G55" s="11">
        <f t="shared" ref="G55:H55" si="20">SUM(G48:G54)</f>
        <v>0</v>
      </c>
      <c r="H55" s="11">
        <f t="shared" si="20"/>
        <v>3835</v>
      </c>
      <c r="I55" s="17"/>
      <c r="J55" s="47"/>
    </row>
    <row r="56" spans="1:10" ht="21" customHeight="1">
      <c r="A56" s="9"/>
      <c r="B56" s="10" t="s">
        <v>41</v>
      </c>
      <c r="C56" s="11">
        <f t="shared" ref="C56:H56" si="21">SUM(C55,C47,C43,C40,C35,C30,C27,C21,C16,C13)</f>
        <v>0</v>
      </c>
      <c r="D56" s="11">
        <f t="shared" si="21"/>
        <v>0</v>
      </c>
      <c r="E56" s="11">
        <f t="shared" si="21"/>
        <v>0</v>
      </c>
      <c r="F56" s="11">
        <f t="shared" si="21"/>
        <v>3835</v>
      </c>
      <c r="G56" s="11">
        <f t="shared" si="21"/>
        <v>0</v>
      </c>
      <c r="H56" s="11">
        <f t="shared" si="21"/>
        <v>3835</v>
      </c>
      <c r="I56" s="17"/>
      <c r="J56" s="18"/>
    </row>
    <row r="60" spans="1:10" ht="21" customHeight="1">
      <c r="A60" s="24" t="s">
        <v>42</v>
      </c>
      <c r="B60" s="25"/>
      <c r="C60" s="26" t="s">
        <v>43</v>
      </c>
      <c r="D60" s="26"/>
      <c r="E60" s="26" t="s">
        <v>44</v>
      </c>
      <c r="F60" s="26"/>
      <c r="G60" s="26" t="s">
        <v>45</v>
      </c>
      <c r="H60" s="26"/>
      <c r="I60" s="19" t="s">
        <v>46</v>
      </c>
    </row>
    <row r="61" spans="1:10" ht="21" customHeight="1">
      <c r="A61" s="30">
        <f>E56</f>
        <v>0</v>
      </c>
      <c r="B61" s="31"/>
      <c r="C61" s="31">
        <f>H56</f>
        <v>3835</v>
      </c>
      <c r="D61" s="31"/>
      <c r="E61" s="31">
        <f>F56</f>
        <v>3835</v>
      </c>
      <c r="F61" s="31"/>
      <c r="G61" s="31">
        <f>G56</f>
        <v>0</v>
      </c>
      <c r="H61" s="31"/>
      <c r="I61" s="20">
        <f>A61-C61</f>
        <v>-3835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2018-01-27T14:32:47Z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