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<sst xmlns="http://schemas.openxmlformats.org/spreadsheetml/2006/main" count="74">
  <si>
    <t>【员工差旅报销单】</t>
  </si>
  <si>
    <t>姓名:</t>
  </si>
  <si>
    <t>胡雨涵</t>
  </si>
  <si>
    <t>职位:</t>
  </si>
  <si>
    <t>客户助理</t>
  </si>
  <si>
    <t>发生地:</t>
  </si>
  <si>
    <t xml:space="preserve">上海 </t>
  </si>
  <si>
    <t>部门:</t>
  </si>
  <si>
    <t>企划部A组</t>
  </si>
  <si>
    <t>发生日期:</t>
  </si>
  <si>
    <t>3.3-3.9</t>
  </si>
  <si>
    <t>报销日期:</t>
  </si>
  <si>
    <t>团号:</t>
  </si>
  <si>
    <t>HMZA-180303-QDH695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</si>
  <si>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</si>
  <si>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</si>
  <si>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</si>
  <si>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</si>
  <si>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</si>
  <si>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</si>
  <si>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</si>
  <si>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</si>
  <si>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</si>
  <si>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</si>
  <si>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3.3 家-机场</t>
  </si>
  <si>
    <t>3.4 希尔顿-南泉酒店</t>
  </si>
  <si>
    <t>3.6 南泉酒店-沃尔玛</t>
  </si>
  <si>
    <t>3.6 沃尔玛-希尔顿</t>
  </si>
  <si>
    <t>3.6 希尔顿-快印店</t>
  </si>
  <si>
    <t>3.6 快印店-南泉酒店</t>
  </si>
  <si>
    <t>3.7 南泉-丽思卡尔顿</t>
  </si>
  <si>
    <t>3.7 丽思卡尔顿-锦江汤臣洲际</t>
  </si>
  <si>
    <t>3.7 丽思卡尔顿-宜家</t>
  </si>
  <si>
    <t>3.7 宜家-沃尔玛</t>
  </si>
  <si>
    <t>3.7 沃尔玛-南泉酒店</t>
  </si>
  <si>
    <t>3.7 南泉酒店-锦江汤臣洲际</t>
  </si>
  <si>
    <t>3.7 锦江汤臣洲际-南泉酒店</t>
  </si>
  <si>
    <t>3.8 锦江汤臣洲际-南泉酒店</t>
  </si>
  <si>
    <t>3.8 南泉酒店-喜马拉雅酒店</t>
  </si>
  <si>
    <t>3.8 喜马拉雅酒店-南泉酒店</t>
  </si>
  <si>
    <t>3.9 南泉酒店-喜马拉雅酒店</t>
  </si>
  <si>
    <t>3.9 喜马拉雅酒店-锦江汤臣洲际</t>
  </si>
  <si>
    <t>3.9 锦江汤臣洲际-南泉酒店</t>
  </si>
  <si>
    <t>3.9 南泉酒店-虹桥机场</t>
  </si>
  <si>
    <t>3.9 机场-家</t>
  </si>
  <si>
    <t>房费</t>
  </si>
  <si>
    <t>3.9 胡雨涵延住半天</t>
  </si>
  <si>
    <t>餐费</t>
  </si>
  <si>
    <t>3.3 晚餐</t>
  </si>
  <si>
    <t>3.4 午餐</t>
  </si>
  <si>
    <t>3.5 早餐</t>
  </si>
  <si>
    <t>3.5 午餐</t>
  </si>
  <si>
    <t>3.6 午餐</t>
  </si>
  <si>
    <t>3.7 午餐</t>
  </si>
  <si>
    <t>3.8 早餐</t>
  </si>
  <si>
    <t>3.8 晚餐</t>
  </si>
  <si>
    <t>3.8 午餐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</si>
  <si>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</si>
  <si>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</si>
  <si>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</si>
  <si>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</si>
  <si>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</si>
  <si>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</si>
  <si>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</si>
  <si>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</si>
  <si>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</si>
  <si>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</si>
  <si>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</si>
  <si>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</si>
  <si>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</si>
  <si>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上海</t>
  </si>
  <si>
    <t>3.5-3.9</t>
  </si>
  <si>
    <t>3.3-3.4</t>
  </si>
  <si>
    <t xml:space="preserve">  </t>
  </si>
</sst>
</file>

<file path=xl/styles.xml><?xml version="1.0" encoding="utf-8"?>
<styleSheet xmlns="http://schemas.openxmlformats.org/spreadsheetml/2006/main">
  <numFmts count="8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#,##0.00_ "/>
    <numFmt numFmtId="177" formatCode="#,##0.00;[Red]#,##0.00"/>
    <numFmt numFmtId="178" formatCode="0.00_);[Red]\(0.00\)"/>
    <numFmt numFmtId="179" formatCode="0.00_ 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8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2" borderId="16" applyNumberFormat="0" applyFon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18" applyNumberFormat="0" applyFill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9" fillId="14" borderId="19" applyNumberFormat="0" applyAlignment="0" applyProtection="0">
      <alignment vertical="center"/>
    </xf>
    <xf numFmtId="0" fontId="17" fillId="14" borderId="15" applyNumberFormat="0" applyAlignment="0" applyProtection="0">
      <alignment vertical="center"/>
    </xf>
    <xf numFmtId="0" fontId="20" fillId="17" borderId="20" applyNumberFormat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21" fillId="0" borderId="21" applyNumberFormat="0" applyFill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68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49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>
      <alignment vertical="center"/>
    </xf>
    <xf numFmtId="0" fontId="3" fillId="0" borderId="1" xfId="49" applyFont="1" applyBorder="1">
      <alignment vertical="center"/>
    </xf>
    <xf numFmtId="0" fontId="3" fillId="0" borderId="2" xfId="49" applyFont="1" applyBorder="1">
      <alignment vertical="center"/>
    </xf>
    <xf numFmtId="0" fontId="3" fillId="0" borderId="2" xfId="49" applyFont="1" applyBorder="1" applyAlignment="1">
      <alignment horizontal="right" vertical="center"/>
    </xf>
    <xf numFmtId="0" fontId="3" fillId="2" borderId="2" xfId="49" applyFont="1" applyFill="1" applyBorder="1" applyAlignment="1">
      <alignment horizontal="center" vertical="center"/>
    </xf>
    <xf numFmtId="0" fontId="3" fillId="0" borderId="3" xfId="49" applyFont="1" applyBorder="1">
      <alignment vertical="center"/>
    </xf>
    <xf numFmtId="0" fontId="3" fillId="0" borderId="0" xfId="49" applyFont="1" applyBorder="1">
      <alignment vertical="center"/>
    </xf>
    <xf numFmtId="0" fontId="3" fillId="0" borderId="0" xfId="49" applyFont="1" applyBorder="1" applyAlignment="1">
      <alignment horizontal="right" vertical="center"/>
    </xf>
    <xf numFmtId="0" fontId="3" fillId="2" borderId="0" xfId="49" applyFont="1" applyFill="1" applyBorder="1" applyAlignment="1">
      <alignment horizontal="center" vertical="center"/>
    </xf>
    <xf numFmtId="0" fontId="3" fillId="0" borderId="4" xfId="49" applyFont="1" applyBorder="1">
      <alignment vertical="center"/>
    </xf>
    <xf numFmtId="0" fontId="3" fillId="0" borderId="5" xfId="49" applyFont="1" applyBorder="1">
      <alignment vertical="center"/>
    </xf>
    <xf numFmtId="0" fontId="3" fillId="0" borderId="5" xfId="49" applyFont="1" applyBorder="1" applyAlignment="1">
      <alignment horizontal="right" vertical="center"/>
    </xf>
    <xf numFmtId="0" fontId="3" fillId="2" borderId="5" xfId="49" applyFont="1" applyFill="1" applyBorder="1" applyAlignment="1">
      <alignment horizontal="center" vertical="center"/>
    </xf>
    <xf numFmtId="0" fontId="3" fillId="0" borderId="0" xfId="49" applyFont="1">
      <alignment vertical="center"/>
    </xf>
    <xf numFmtId="0" fontId="4" fillId="0" borderId="6" xfId="49" applyFont="1" applyFill="1" applyBorder="1" applyAlignment="1">
      <alignment horizontal="center" vertical="center"/>
    </xf>
    <xf numFmtId="0" fontId="4" fillId="0" borderId="7" xfId="49" applyFont="1" applyFill="1" applyBorder="1" applyAlignment="1">
      <alignment horizontal="center" vertical="center"/>
    </xf>
    <xf numFmtId="0" fontId="4" fillId="0" borderId="6" xfId="49" applyFont="1" applyBorder="1" applyAlignment="1">
      <alignment horizontal="center" vertical="center"/>
    </xf>
    <xf numFmtId="0" fontId="4" fillId="0" borderId="7" xfId="49" applyFont="1" applyBorder="1" applyAlignment="1">
      <alignment horizontal="center" vertical="center"/>
    </xf>
    <xf numFmtId="0" fontId="4" fillId="0" borderId="8" xfId="49" applyFont="1" applyBorder="1" applyAlignment="1">
      <alignment horizontal="center" vertical="center"/>
    </xf>
    <xf numFmtId="0" fontId="3" fillId="3" borderId="6" xfId="49" applyFont="1" applyFill="1" applyBorder="1" applyAlignment="1">
      <alignment horizontal="center" vertical="center"/>
    </xf>
    <xf numFmtId="0" fontId="3" fillId="3" borderId="7" xfId="49" applyFont="1" applyFill="1" applyBorder="1" applyAlignment="1">
      <alignment horizontal="center" vertical="center"/>
    </xf>
    <xf numFmtId="0" fontId="3" fillId="3" borderId="9" xfId="49" applyFont="1" applyFill="1" applyBorder="1" applyAlignment="1">
      <alignment horizontal="center" vertical="center"/>
    </xf>
    <xf numFmtId="178" fontId="3" fillId="3" borderId="8" xfId="49" applyNumberFormat="1" applyFont="1" applyFill="1" applyBorder="1" applyAlignment="1">
      <alignment horizontal="center" vertical="center"/>
    </xf>
    <xf numFmtId="0" fontId="3" fillId="3" borderId="10" xfId="49" applyFont="1" applyFill="1" applyBorder="1" applyAlignment="1">
      <alignment horizontal="center" vertical="center"/>
    </xf>
    <xf numFmtId="0" fontId="3" fillId="3" borderId="1" xfId="49" applyFont="1" applyFill="1" applyBorder="1" applyAlignment="1">
      <alignment horizontal="center" vertical="center"/>
    </xf>
    <xf numFmtId="0" fontId="3" fillId="3" borderId="11" xfId="49" applyFont="1" applyFill="1" applyBorder="1" applyAlignment="1">
      <alignment horizontal="center" vertical="center"/>
    </xf>
    <xf numFmtId="0" fontId="3" fillId="3" borderId="3" xfId="49" applyFont="1" applyFill="1" applyBorder="1" applyAlignment="1">
      <alignment horizontal="center" vertical="center"/>
    </xf>
    <xf numFmtId="0" fontId="3" fillId="3" borderId="12" xfId="49" applyFont="1" applyFill="1" applyBorder="1" applyAlignment="1">
      <alignment horizontal="center" vertical="center"/>
    </xf>
    <xf numFmtId="0" fontId="3" fillId="3" borderId="4" xfId="49" applyFont="1" applyFill="1" applyBorder="1" applyAlignment="1">
      <alignment horizontal="center" vertical="center"/>
    </xf>
    <xf numFmtId="0" fontId="3" fillId="3" borderId="13" xfId="49" applyFont="1" applyFill="1" applyBorder="1" applyAlignment="1">
      <alignment horizontal="center" vertical="center"/>
    </xf>
    <xf numFmtId="178" fontId="3" fillId="0" borderId="8" xfId="49" applyNumberFormat="1" applyFont="1" applyFill="1" applyBorder="1" applyAlignment="1">
      <alignment horizontal="center" vertical="center"/>
    </xf>
    <xf numFmtId="0" fontId="3" fillId="3" borderId="2" xfId="49" applyFont="1" applyFill="1" applyBorder="1" applyAlignment="1">
      <alignment horizontal="left" vertical="center"/>
    </xf>
    <xf numFmtId="0" fontId="3" fillId="3" borderId="11" xfId="49" applyFont="1" applyFill="1" applyBorder="1" applyAlignment="1">
      <alignment horizontal="left" vertical="center"/>
    </xf>
    <xf numFmtId="0" fontId="3" fillId="3" borderId="8" xfId="49" applyFont="1" applyFill="1" applyBorder="1" applyAlignment="1">
      <alignment horizontal="left" vertical="center"/>
    </xf>
    <xf numFmtId="0" fontId="3" fillId="3" borderId="5" xfId="49" applyFont="1" applyFill="1" applyBorder="1" applyAlignment="1">
      <alignment vertical="center"/>
    </xf>
    <xf numFmtId="0" fontId="3" fillId="3" borderId="13" xfId="49" applyFont="1" applyFill="1" applyBorder="1" applyAlignment="1">
      <alignment vertical="center"/>
    </xf>
    <xf numFmtId="0" fontId="3" fillId="3" borderId="14" xfId="49" applyFont="1" applyFill="1" applyBorder="1" applyAlignment="1">
      <alignment vertical="center"/>
    </xf>
    <xf numFmtId="0" fontId="3" fillId="3" borderId="7" xfId="49" applyFont="1" applyFill="1" applyBorder="1" applyAlignment="1">
      <alignment vertical="center"/>
    </xf>
    <xf numFmtId="0" fontId="4" fillId="0" borderId="14" xfId="49" applyFont="1" applyBorder="1" applyAlignment="1">
      <alignment horizontal="center" vertical="center"/>
    </xf>
    <xf numFmtId="177" fontId="4" fillId="0" borderId="8" xfId="49" applyNumberFormat="1" applyFont="1" applyBorder="1" applyAlignment="1">
      <alignment horizontal="center" vertical="center"/>
    </xf>
    <xf numFmtId="0" fontId="3" fillId="0" borderId="0" xfId="49" applyFont="1" applyAlignment="1">
      <alignment horizontal="center" vertical="center"/>
    </xf>
    <xf numFmtId="176" fontId="4" fillId="3" borderId="8" xfId="49" applyNumberFormat="1" applyFont="1" applyFill="1" applyBorder="1" applyAlignment="1">
      <alignment horizontal="center" vertical="center"/>
    </xf>
    <xf numFmtId="0" fontId="5" fillId="0" borderId="0" xfId="49" applyFont="1" applyAlignment="1">
      <alignment horizontal="right" vertical="center"/>
    </xf>
    <xf numFmtId="0" fontId="3" fillId="2" borderId="11" xfId="49" applyFont="1" applyFill="1" applyBorder="1" applyAlignment="1">
      <alignment horizontal="center" vertical="center"/>
    </xf>
    <xf numFmtId="0" fontId="3" fillId="2" borderId="12" xfId="49" applyFont="1" applyFill="1" applyBorder="1" applyAlignment="1">
      <alignment horizontal="center" vertical="center"/>
    </xf>
    <xf numFmtId="0" fontId="3" fillId="0" borderId="0" xfId="49" applyFont="1" applyFill="1" applyBorder="1">
      <alignment vertical="center"/>
    </xf>
    <xf numFmtId="0" fontId="3" fillId="0" borderId="5" xfId="49" applyFont="1" applyFill="1" applyBorder="1">
      <alignment vertical="center"/>
    </xf>
    <xf numFmtId="0" fontId="3" fillId="2" borderId="13" xfId="49" applyFont="1" applyFill="1" applyBorder="1" applyAlignment="1">
      <alignment horizontal="center" vertical="center"/>
    </xf>
    <xf numFmtId="178" fontId="3" fillId="3" borderId="6" xfId="49" applyNumberFormat="1" applyFont="1" applyFill="1" applyBorder="1" applyAlignment="1">
      <alignment horizontal="center" vertical="center"/>
    </xf>
    <xf numFmtId="178" fontId="3" fillId="3" borderId="7" xfId="49" applyNumberFormat="1" applyFont="1" applyFill="1" applyBorder="1" applyAlignment="1">
      <alignment horizontal="center" vertical="center"/>
    </xf>
    <xf numFmtId="0" fontId="3" fillId="3" borderId="8" xfId="49" applyFont="1" applyFill="1" applyBorder="1" applyAlignment="1">
      <alignment vertical="center" wrapText="1"/>
    </xf>
    <xf numFmtId="0" fontId="3" fillId="0" borderId="8" xfId="49" applyFont="1" applyFill="1" applyBorder="1" applyAlignment="1">
      <alignment vertical="center" wrapText="1"/>
    </xf>
    <xf numFmtId="178" fontId="3" fillId="0" borderId="6" xfId="49" applyNumberFormat="1" applyFont="1" applyFill="1" applyBorder="1" applyAlignment="1">
      <alignment horizontal="center" vertical="center"/>
    </xf>
    <xf numFmtId="178" fontId="3" fillId="0" borderId="7" xfId="49" applyNumberFormat="1" applyFont="1" applyFill="1" applyBorder="1" applyAlignment="1">
      <alignment horizontal="center" vertical="center"/>
    </xf>
    <xf numFmtId="0" fontId="3" fillId="0" borderId="8" xfId="49" applyFont="1" applyFill="1" applyBorder="1" applyAlignment="1">
      <alignment horizontal="left" vertical="center" wrapText="1"/>
    </xf>
    <xf numFmtId="0" fontId="3" fillId="0" borderId="8" xfId="49" applyFont="1" applyFill="1" applyBorder="1" applyAlignment="1">
      <alignment vertical="center"/>
    </xf>
    <xf numFmtId="177" fontId="4" fillId="0" borderId="6" xfId="49" applyNumberFormat="1" applyFont="1" applyBorder="1" applyAlignment="1">
      <alignment horizontal="center" vertical="center"/>
    </xf>
    <xf numFmtId="177" fontId="4" fillId="0" borderId="7" xfId="49" applyNumberFormat="1" applyFont="1" applyBorder="1" applyAlignment="1">
      <alignment horizontal="center" vertical="center"/>
    </xf>
    <xf numFmtId="0" fontId="4" fillId="0" borderId="8" xfId="49" applyFont="1" applyBorder="1" applyAlignment="1">
      <alignment vertical="center"/>
    </xf>
    <xf numFmtId="179" fontId="4" fillId="0" borderId="8" xfId="49" applyNumberFormat="1" applyFont="1" applyBorder="1" applyAlignment="1">
      <alignment horizontal="center" vertical="center"/>
    </xf>
    <xf numFmtId="0" fontId="3" fillId="3" borderId="8" xfId="49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vertical="center"/>
    </xf>
    <xf numFmtId="0" fontId="3" fillId="3" borderId="8" xfId="49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6"/>
  <sheetViews>
    <sheetView tabSelected="1" topLeftCell="A31" workbookViewId="0">
      <selection activeCell="I42" sqref="I42:J42"/>
    </sheetView>
  </sheetViews>
  <sheetFormatPr defaultColWidth="9" defaultRowHeight="13.5"/>
  <cols>
    <col min="1" max="1" width="1.5" style="1" customWidth="1"/>
    <col min="2" max="3" width="2.25" style="1" customWidth="1"/>
    <col min="4" max="4" width="12.125" style="1" customWidth="1"/>
    <col min="5" max="5" width="0.875" style="1" customWidth="1"/>
    <col min="6" max="6" width="18" style="1" customWidth="1"/>
    <col min="7" max="7" width="11.625" style="1" customWidth="1"/>
    <col min="8" max="8" width="11.125" style="1" customWidth="1"/>
    <col min="9" max="9" width="1" style="1" customWidth="1"/>
    <col min="10" max="10" width="11.875" style="1" customWidth="1"/>
    <col min="11" max="11" width="22.5" style="1" customWidth="1"/>
    <col min="12" max="16384" width="9" style="1"/>
  </cols>
  <sheetData>
    <row r="1" s="1" customFormat="1" spans="2:11">
      <c r="B1" s="2"/>
      <c r="C1" s="2"/>
      <c r="D1" s="2"/>
      <c r="E1" s="2"/>
      <c r="F1" s="2"/>
      <c r="G1" s="2"/>
      <c r="H1" s="2"/>
      <c r="I1" s="2"/>
      <c r="J1" s="2"/>
      <c r="K1" s="2"/>
    </row>
    <row r="3" s="1" customFormat="1" ht="18.75" spans="2:11">
      <c r="B3" s="3" t="s">
        <v>0</v>
      </c>
      <c r="C3" s="3"/>
      <c r="D3" s="3"/>
      <c r="E3" s="3"/>
      <c r="F3" s="3"/>
      <c r="G3" s="3"/>
      <c r="H3" s="3"/>
      <c r="I3" s="3"/>
      <c r="J3" s="3"/>
      <c r="K3" s="3"/>
    </row>
    <row r="4" s="1" customFormat="1" ht="20.1" customHeight="1" spans="2:11">
      <c r="B4" s="4"/>
      <c r="C4" s="4"/>
      <c r="D4" s="4"/>
      <c r="E4" s="4"/>
      <c r="F4" s="4"/>
      <c r="G4" s="4"/>
      <c r="H4" s="4"/>
      <c r="I4" s="4"/>
      <c r="J4" s="4"/>
      <c r="K4" s="46"/>
    </row>
    <row r="5" s="1" customFormat="1" ht="20.1" customHeight="1" spans="2:11">
      <c r="B5" s="5"/>
      <c r="C5" s="6"/>
      <c r="D5" s="7" t="s">
        <v>1</v>
      </c>
      <c r="E5" s="7"/>
      <c r="F5" s="8" t="s">
        <v>2</v>
      </c>
      <c r="G5" s="8"/>
      <c r="H5" s="7" t="s">
        <v>3</v>
      </c>
      <c r="I5" s="6"/>
      <c r="J5" s="8" t="s">
        <v>4</v>
      </c>
      <c r="K5" s="47"/>
    </row>
    <row r="6" s="1" customFormat="1" ht="20.1" customHeight="1" spans="2:11">
      <c r="B6" s="9"/>
      <c r="C6" s="10"/>
      <c r="D6" s="11" t="s">
        <v>5</v>
      </c>
      <c r="E6" s="11"/>
      <c r="F6" s="12" t="s">
        <v>6</v>
      </c>
      <c r="G6" s="12"/>
      <c r="H6" s="11" t="s">
        <v>7</v>
      </c>
      <c r="I6" s="10"/>
      <c r="J6" s="12" t="s">
        <v>8</v>
      </c>
      <c r="K6" s="48"/>
    </row>
    <row r="7" s="1" customFormat="1" ht="20.1" customHeight="1" spans="2:11">
      <c r="B7" s="9"/>
      <c r="C7" s="10"/>
      <c r="D7" s="11" t="s">
        <v>9</v>
      </c>
      <c r="E7" s="11"/>
      <c r="F7" s="12" t="s">
        <v>10</v>
      </c>
      <c r="G7" s="12"/>
      <c r="H7" s="11" t="s">
        <v>11</v>
      </c>
      <c r="I7" s="49"/>
      <c r="J7" s="12">
        <v>3.13</v>
      </c>
      <c r="K7" s="48"/>
    </row>
    <row r="8" s="1" customFormat="1" ht="20.1" customHeight="1" spans="2:11">
      <c r="B8" s="13"/>
      <c r="C8" s="14"/>
      <c r="D8" s="15"/>
      <c r="E8" s="15"/>
      <c r="F8" s="16"/>
      <c r="G8" s="16"/>
      <c r="H8" s="15" t="s">
        <v>12</v>
      </c>
      <c r="I8" s="50"/>
      <c r="J8" s="16" t="s">
        <v>13</v>
      </c>
      <c r="K8" s="51"/>
    </row>
    <row r="9" s="1" customFormat="1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s="1" customFormat="1" ht="20.1" customHeight="1" spans="2:11">
      <c r="B10" s="18" t="s">
        <v>14</v>
      </c>
      <c r="C10" s="19"/>
      <c r="D10" s="20" t="s">
        <v>15</v>
      </c>
      <c r="E10" s="20" t="s">
        <v>16</v>
      </c>
      <c r="F10" s="21"/>
      <c r="G10" s="22" t="s">
        <v>17</v>
      </c>
      <c r="H10" s="21" t="s">
        <v>18</v>
      </c>
      <c r="I10" s="20" t="s">
        <v>19</v>
      </c>
      <c r="J10" s="21"/>
      <c r="K10" s="22" t="s">
        <v>20</v>
      </c>
    </row>
    <row r="11" s="1" customFormat="1" ht="24" customHeight="1" spans="2:11">
      <c r="B11" s="23">
        <v>1</v>
      </c>
      <c r="C11" s="24"/>
      <c r="D11" s="25" t="s">
        <v>21</v>
      </c>
      <c r="E11" s="23" t="s">
        <v>22</v>
      </c>
      <c r="F11" s="24"/>
      <c r="G11" s="26">
        <v>0</v>
      </c>
      <c r="H11" s="26">
        <v>0</v>
      </c>
      <c r="I11" s="52"/>
      <c r="J11" s="53"/>
      <c r="K11" s="54"/>
    </row>
    <row r="12" s="1" customFormat="1" ht="22" customHeight="1" spans="2:11">
      <c r="B12" s="23">
        <v>2</v>
      </c>
      <c r="C12" s="24"/>
      <c r="D12" s="27"/>
      <c r="E12" s="28" t="s">
        <v>23</v>
      </c>
      <c r="F12" s="29"/>
      <c r="G12" s="26">
        <v>87.15</v>
      </c>
      <c r="H12" s="26">
        <v>87.15</v>
      </c>
      <c r="I12" s="52"/>
      <c r="J12" s="53"/>
      <c r="K12" s="55" t="s">
        <v>24</v>
      </c>
    </row>
    <row r="13" s="1" customFormat="1" ht="21" customHeight="1" spans="2:11">
      <c r="B13" s="23">
        <v>3</v>
      </c>
      <c r="C13" s="24"/>
      <c r="D13" s="27"/>
      <c r="E13" s="30"/>
      <c r="F13" s="31"/>
      <c r="G13" s="26">
        <v>78.32</v>
      </c>
      <c r="H13" s="26">
        <v>78.32</v>
      </c>
      <c r="I13" s="52"/>
      <c r="J13" s="53"/>
      <c r="K13" s="55" t="s">
        <v>25</v>
      </c>
    </row>
    <row r="14" s="1" customFormat="1" ht="21" customHeight="1" spans="2:11">
      <c r="B14" s="23">
        <v>4</v>
      </c>
      <c r="C14" s="24"/>
      <c r="D14" s="27"/>
      <c r="E14" s="30"/>
      <c r="F14" s="31"/>
      <c r="G14" s="26">
        <v>25.5</v>
      </c>
      <c r="H14" s="26">
        <v>25.5</v>
      </c>
      <c r="I14" s="52"/>
      <c r="J14" s="53"/>
      <c r="K14" s="55" t="s">
        <v>26</v>
      </c>
    </row>
    <row r="15" s="1" customFormat="1" ht="21" customHeight="1" spans="2:11">
      <c r="B15" s="23">
        <v>5</v>
      </c>
      <c r="C15" s="24"/>
      <c r="D15" s="27"/>
      <c r="E15" s="30"/>
      <c r="F15" s="31"/>
      <c r="G15" s="26">
        <v>84</v>
      </c>
      <c r="H15" s="26">
        <v>84</v>
      </c>
      <c r="I15" s="52"/>
      <c r="J15" s="53"/>
      <c r="K15" s="55" t="s">
        <v>27</v>
      </c>
    </row>
    <row r="16" s="1" customFormat="1" ht="22" customHeight="1" spans="2:11">
      <c r="B16" s="23">
        <v>6</v>
      </c>
      <c r="C16" s="24"/>
      <c r="D16" s="27"/>
      <c r="E16" s="30"/>
      <c r="F16" s="31"/>
      <c r="G16" s="26">
        <v>71.6</v>
      </c>
      <c r="H16" s="26">
        <v>71.6</v>
      </c>
      <c r="I16" s="52"/>
      <c r="J16" s="53"/>
      <c r="K16" s="55" t="s">
        <v>28</v>
      </c>
    </row>
    <row r="17" s="1" customFormat="1" ht="22" customHeight="1" spans="2:11">
      <c r="B17" s="23">
        <v>7</v>
      </c>
      <c r="C17" s="24"/>
      <c r="D17" s="27"/>
      <c r="E17" s="30"/>
      <c r="F17" s="31"/>
      <c r="G17" s="26">
        <v>18.83</v>
      </c>
      <c r="H17" s="26">
        <v>18.83</v>
      </c>
      <c r="I17" s="52"/>
      <c r="J17" s="53"/>
      <c r="K17" s="55" t="s">
        <v>29</v>
      </c>
    </row>
    <row r="18" s="1" customFormat="1" ht="22" customHeight="1" spans="2:11">
      <c r="B18" s="23">
        <v>8</v>
      </c>
      <c r="C18" s="24"/>
      <c r="D18" s="27"/>
      <c r="E18" s="30"/>
      <c r="F18" s="31"/>
      <c r="G18" s="26">
        <v>20.53</v>
      </c>
      <c r="H18" s="26">
        <v>20.53</v>
      </c>
      <c r="I18" s="52"/>
      <c r="J18" s="53"/>
      <c r="K18" s="55" t="s">
        <v>30</v>
      </c>
    </row>
    <row r="19" s="1" customFormat="1" ht="22" customHeight="1" spans="2:11">
      <c r="B19" s="23">
        <v>9</v>
      </c>
      <c r="C19" s="24"/>
      <c r="D19" s="27"/>
      <c r="E19" s="30"/>
      <c r="F19" s="31"/>
      <c r="G19" s="26">
        <v>15.81</v>
      </c>
      <c r="H19" s="26">
        <v>15.81</v>
      </c>
      <c r="I19" s="52"/>
      <c r="J19" s="53"/>
      <c r="K19" s="55" t="s">
        <v>31</v>
      </c>
    </row>
    <row r="20" s="1" customFormat="1" ht="22" customHeight="1" spans="2:11">
      <c r="B20" s="23">
        <v>10</v>
      </c>
      <c r="C20" s="24"/>
      <c r="D20" s="27"/>
      <c r="E20" s="30"/>
      <c r="F20" s="31"/>
      <c r="G20" s="26">
        <v>105.33</v>
      </c>
      <c r="H20" s="26">
        <v>105.33</v>
      </c>
      <c r="I20" s="52"/>
      <c r="J20" s="53"/>
      <c r="K20" s="55" t="s">
        <v>32</v>
      </c>
    </row>
    <row r="21" s="1" customFormat="1" ht="22" customHeight="1" spans="2:11">
      <c r="B21" s="23">
        <v>11</v>
      </c>
      <c r="C21" s="24"/>
      <c r="D21" s="27"/>
      <c r="E21" s="30"/>
      <c r="F21" s="31"/>
      <c r="G21" s="26">
        <v>47.39</v>
      </c>
      <c r="H21" s="26">
        <v>47.39</v>
      </c>
      <c r="I21" s="52"/>
      <c r="J21" s="53"/>
      <c r="K21" s="55" t="s">
        <v>33</v>
      </c>
    </row>
    <row r="22" s="1" customFormat="1" ht="22" customHeight="1" spans="2:11">
      <c r="B22" s="23">
        <v>12</v>
      </c>
      <c r="C22" s="24"/>
      <c r="D22" s="27"/>
      <c r="E22" s="30"/>
      <c r="F22" s="31"/>
      <c r="G22" s="26">
        <v>18.66</v>
      </c>
      <c r="H22" s="26">
        <v>18.66</v>
      </c>
      <c r="I22" s="52"/>
      <c r="J22" s="53"/>
      <c r="K22" s="55" t="s">
        <v>34</v>
      </c>
    </row>
    <row r="23" s="1" customFormat="1" ht="22" customHeight="1" spans="2:11">
      <c r="B23" s="23">
        <v>13</v>
      </c>
      <c r="C23" s="24"/>
      <c r="D23" s="27"/>
      <c r="E23" s="30"/>
      <c r="F23" s="31"/>
      <c r="G23" s="26">
        <v>15.81</v>
      </c>
      <c r="H23" s="26">
        <v>15.81</v>
      </c>
      <c r="I23" s="52"/>
      <c r="J23" s="53"/>
      <c r="K23" s="55" t="s">
        <v>35</v>
      </c>
    </row>
    <row r="24" s="1" customFormat="1" ht="22" customHeight="1" spans="2:11">
      <c r="B24" s="23">
        <v>14</v>
      </c>
      <c r="C24" s="24"/>
      <c r="D24" s="27"/>
      <c r="E24" s="30"/>
      <c r="F24" s="31"/>
      <c r="G24" s="26">
        <v>17</v>
      </c>
      <c r="H24" s="26">
        <v>17</v>
      </c>
      <c r="I24" s="52"/>
      <c r="J24" s="53"/>
      <c r="K24" s="55" t="s">
        <v>36</v>
      </c>
    </row>
    <row r="25" s="1" customFormat="1" ht="22" customHeight="1" spans="2:11">
      <c r="B25" s="23">
        <v>15</v>
      </c>
      <c r="C25" s="24"/>
      <c r="D25" s="27"/>
      <c r="E25" s="30"/>
      <c r="F25" s="31"/>
      <c r="G25" s="26">
        <v>14</v>
      </c>
      <c r="H25" s="26">
        <v>14</v>
      </c>
      <c r="I25" s="52"/>
      <c r="J25" s="53"/>
      <c r="K25" s="55" t="s">
        <v>37</v>
      </c>
    </row>
    <row r="26" s="1" customFormat="1" ht="22" customHeight="1" spans="2:11">
      <c r="B26" s="23">
        <v>16</v>
      </c>
      <c r="C26" s="24"/>
      <c r="D26" s="27"/>
      <c r="E26" s="30"/>
      <c r="F26" s="31"/>
      <c r="G26" s="26">
        <v>22.57</v>
      </c>
      <c r="H26" s="26">
        <v>22.57</v>
      </c>
      <c r="I26" s="52"/>
      <c r="J26" s="53"/>
      <c r="K26" s="55" t="s">
        <v>38</v>
      </c>
    </row>
    <row r="27" s="1" customFormat="1" ht="22" customHeight="1" spans="2:11">
      <c r="B27" s="23">
        <v>17</v>
      </c>
      <c r="C27" s="24"/>
      <c r="D27" s="27"/>
      <c r="E27" s="30"/>
      <c r="F27" s="31"/>
      <c r="G27" s="26">
        <v>23.45</v>
      </c>
      <c r="H27" s="26">
        <v>23.45</v>
      </c>
      <c r="I27" s="52"/>
      <c r="J27" s="53"/>
      <c r="K27" s="55" t="s">
        <v>39</v>
      </c>
    </row>
    <row r="28" s="1" customFormat="1" ht="22" customHeight="1" spans="2:11">
      <c r="B28" s="23">
        <v>18</v>
      </c>
      <c r="C28" s="24"/>
      <c r="D28" s="27"/>
      <c r="E28" s="30"/>
      <c r="F28" s="31"/>
      <c r="G28" s="26">
        <v>17</v>
      </c>
      <c r="H28" s="26">
        <v>17</v>
      </c>
      <c r="I28" s="52"/>
      <c r="J28" s="53"/>
      <c r="K28" s="55" t="s">
        <v>37</v>
      </c>
    </row>
    <row r="29" s="1" customFormat="1" ht="22" customHeight="1" spans="2:11">
      <c r="B29" s="23">
        <v>19</v>
      </c>
      <c r="C29" s="24"/>
      <c r="D29" s="27"/>
      <c r="E29" s="30"/>
      <c r="F29" s="31"/>
      <c r="G29" s="26">
        <v>21.34</v>
      </c>
      <c r="H29" s="26">
        <v>21.34</v>
      </c>
      <c r="I29" s="52"/>
      <c r="J29" s="53"/>
      <c r="K29" s="55" t="s">
        <v>40</v>
      </c>
    </row>
    <row r="30" s="1" customFormat="1" ht="22" customHeight="1" spans="2:11">
      <c r="B30" s="23">
        <v>20</v>
      </c>
      <c r="C30" s="24"/>
      <c r="D30" s="27"/>
      <c r="E30" s="30"/>
      <c r="F30" s="31"/>
      <c r="G30" s="26">
        <v>30.1</v>
      </c>
      <c r="H30" s="26">
        <v>30.1</v>
      </c>
      <c r="I30" s="52"/>
      <c r="J30" s="53"/>
      <c r="K30" s="55" t="s">
        <v>41</v>
      </c>
    </row>
    <row r="31" s="1" customFormat="1" ht="22" customHeight="1" spans="2:11">
      <c r="B31" s="23">
        <v>21</v>
      </c>
      <c r="C31" s="24"/>
      <c r="D31" s="27"/>
      <c r="E31" s="30"/>
      <c r="F31" s="31"/>
      <c r="G31" s="26">
        <v>17</v>
      </c>
      <c r="H31" s="26">
        <v>17</v>
      </c>
      <c r="I31" s="52"/>
      <c r="J31" s="53"/>
      <c r="K31" s="55" t="s">
        <v>42</v>
      </c>
    </row>
    <row r="32" s="1" customFormat="1" ht="22" customHeight="1" spans="2:11">
      <c r="B32" s="23">
        <v>22</v>
      </c>
      <c r="C32" s="24"/>
      <c r="D32" s="27"/>
      <c r="E32" s="30"/>
      <c r="F32" s="31"/>
      <c r="G32" s="26">
        <v>148.48</v>
      </c>
      <c r="H32" s="26">
        <v>148.48</v>
      </c>
      <c r="I32" s="52"/>
      <c r="J32" s="53"/>
      <c r="K32" s="55" t="s">
        <v>43</v>
      </c>
    </row>
    <row r="33" s="1" customFormat="1" ht="22" customHeight="1" spans="2:11">
      <c r="B33" s="23">
        <v>23</v>
      </c>
      <c r="C33" s="24"/>
      <c r="D33" s="27"/>
      <c r="E33" s="32"/>
      <c r="F33" s="33"/>
      <c r="G33" s="26">
        <v>73.57</v>
      </c>
      <c r="H33" s="26">
        <v>73.57</v>
      </c>
      <c r="I33" s="52"/>
      <c r="J33" s="53"/>
      <c r="K33" s="55" t="s">
        <v>44</v>
      </c>
    </row>
    <row r="34" s="1" customFormat="1" ht="22" customHeight="1" spans="2:11">
      <c r="B34" s="23">
        <v>28</v>
      </c>
      <c r="C34" s="24"/>
      <c r="D34" s="27"/>
      <c r="E34" s="30" t="s">
        <v>45</v>
      </c>
      <c r="F34" s="31"/>
      <c r="G34" s="26">
        <v>160</v>
      </c>
      <c r="H34" s="26">
        <v>160</v>
      </c>
      <c r="I34" s="52"/>
      <c r="J34" s="53"/>
      <c r="K34" s="55" t="s">
        <v>46</v>
      </c>
    </row>
    <row r="35" s="1" customFormat="1" ht="25" customHeight="1" spans="2:11">
      <c r="B35" s="23">
        <v>31</v>
      </c>
      <c r="C35" s="24"/>
      <c r="D35" s="27"/>
      <c r="E35" s="28" t="s">
        <v>47</v>
      </c>
      <c r="F35" s="29"/>
      <c r="G35" s="34">
        <v>19.9</v>
      </c>
      <c r="H35" s="34"/>
      <c r="I35" s="56">
        <v>19.9</v>
      </c>
      <c r="J35" s="57"/>
      <c r="K35" s="58" t="s">
        <v>48</v>
      </c>
    </row>
    <row r="36" s="1" customFormat="1" ht="25" customHeight="1" spans="2:11">
      <c r="B36" s="23">
        <v>32</v>
      </c>
      <c r="C36" s="24"/>
      <c r="D36" s="27"/>
      <c r="E36" s="30"/>
      <c r="F36" s="31"/>
      <c r="G36" s="34">
        <v>22</v>
      </c>
      <c r="H36" s="34"/>
      <c r="I36" s="56">
        <v>22</v>
      </c>
      <c r="J36" s="57"/>
      <c r="K36" s="58" t="s">
        <v>49</v>
      </c>
    </row>
    <row r="37" s="1" customFormat="1" ht="25" customHeight="1" spans="2:11">
      <c r="B37" s="23">
        <v>33</v>
      </c>
      <c r="C37" s="24"/>
      <c r="D37" s="27"/>
      <c r="E37" s="30"/>
      <c r="F37" s="31"/>
      <c r="G37" s="34">
        <v>12.58</v>
      </c>
      <c r="H37" s="34"/>
      <c r="I37" s="56">
        <v>12.58</v>
      </c>
      <c r="J37" s="57"/>
      <c r="K37" s="58" t="s">
        <v>50</v>
      </c>
    </row>
    <row r="38" s="1" customFormat="1" ht="25" customHeight="1" spans="2:11">
      <c r="B38" s="23">
        <v>34</v>
      </c>
      <c r="C38" s="24"/>
      <c r="D38" s="27"/>
      <c r="E38" s="30"/>
      <c r="F38" s="31"/>
      <c r="G38" s="34">
        <v>51</v>
      </c>
      <c r="H38" s="34">
        <v>51</v>
      </c>
      <c r="I38" s="56"/>
      <c r="J38" s="57"/>
      <c r="K38" s="58" t="s">
        <v>51</v>
      </c>
    </row>
    <row r="39" s="1" customFormat="1" ht="25" customHeight="1" spans="2:11">
      <c r="B39" s="23">
        <v>35</v>
      </c>
      <c r="C39" s="24"/>
      <c r="D39" s="27"/>
      <c r="E39" s="30"/>
      <c r="F39" s="31"/>
      <c r="G39" s="34">
        <v>63</v>
      </c>
      <c r="H39" s="34">
        <v>63</v>
      </c>
      <c r="I39" s="56"/>
      <c r="J39" s="57"/>
      <c r="K39" s="58" t="s">
        <v>52</v>
      </c>
    </row>
    <row r="40" s="1" customFormat="1" ht="25" customHeight="1" spans="2:11">
      <c r="B40" s="23">
        <v>36</v>
      </c>
      <c r="C40" s="24"/>
      <c r="D40" s="27"/>
      <c r="E40" s="30"/>
      <c r="F40" s="31"/>
      <c r="G40" s="34">
        <v>34</v>
      </c>
      <c r="H40" s="34"/>
      <c r="I40" s="56">
        <v>34</v>
      </c>
      <c r="J40" s="57"/>
      <c r="K40" s="58" t="s">
        <v>53</v>
      </c>
    </row>
    <row r="41" s="1" customFormat="1" ht="25" customHeight="1" spans="2:11">
      <c r="B41" s="23">
        <v>37</v>
      </c>
      <c r="C41" s="24"/>
      <c r="D41" s="27"/>
      <c r="E41" s="30"/>
      <c r="F41" s="31"/>
      <c r="G41" s="34">
        <v>45.5</v>
      </c>
      <c r="H41" s="34"/>
      <c r="I41" s="56">
        <v>45.5</v>
      </c>
      <c r="J41" s="57"/>
      <c r="K41" s="58" t="s">
        <v>54</v>
      </c>
    </row>
    <row r="42" s="1" customFormat="1" ht="25" customHeight="1" spans="2:11">
      <c r="B42" s="23">
        <v>38</v>
      </c>
      <c r="C42" s="24"/>
      <c r="D42" s="27"/>
      <c r="E42" s="30"/>
      <c r="F42" s="31"/>
      <c r="G42" s="26">
        <v>192</v>
      </c>
      <c r="H42" s="26">
        <v>192</v>
      </c>
      <c r="I42" s="52"/>
      <c r="J42" s="53"/>
      <c r="K42" s="58" t="s">
        <v>55</v>
      </c>
    </row>
    <row r="43" s="1" customFormat="1" ht="25" customHeight="1" spans="2:11">
      <c r="B43" s="23">
        <v>39</v>
      </c>
      <c r="C43" s="24"/>
      <c r="D43" s="27"/>
      <c r="E43" s="30"/>
      <c r="F43" s="31"/>
      <c r="G43" s="26">
        <v>89</v>
      </c>
      <c r="H43" s="26">
        <v>89</v>
      </c>
      <c r="I43" s="52"/>
      <c r="J43" s="53"/>
      <c r="K43" s="58" t="s">
        <v>56</v>
      </c>
    </row>
    <row r="44" s="1" customFormat="1" ht="25" customHeight="1" spans="2:11">
      <c r="B44" s="23">
        <v>40</v>
      </c>
      <c r="C44" s="24"/>
      <c r="D44" s="25" t="s">
        <v>57</v>
      </c>
      <c r="E44" s="35"/>
      <c r="F44" s="36"/>
      <c r="G44" s="26"/>
      <c r="H44" s="26"/>
      <c r="I44" s="52"/>
      <c r="J44" s="53"/>
      <c r="K44" s="58"/>
    </row>
    <row r="45" s="1" customFormat="1" ht="25" customHeight="1" spans="2:11">
      <c r="B45" s="23">
        <v>41</v>
      </c>
      <c r="C45" s="24"/>
      <c r="D45" s="27"/>
      <c r="E45" s="37"/>
      <c r="F45" s="37"/>
      <c r="G45" s="26"/>
      <c r="H45" s="26"/>
      <c r="I45" s="52"/>
      <c r="J45" s="53"/>
      <c r="K45" s="58"/>
    </row>
    <row r="46" s="1" customFormat="1" ht="25" customHeight="1" spans="2:11">
      <c r="B46" s="23">
        <v>42</v>
      </c>
      <c r="C46" s="24"/>
      <c r="D46" s="27"/>
      <c r="E46" s="37"/>
      <c r="F46" s="37"/>
      <c r="G46" s="34"/>
      <c r="H46" s="34"/>
      <c r="I46" s="56"/>
      <c r="J46" s="57"/>
      <c r="K46" s="58"/>
    </row>
    <row r="47" s="1" customFormat="1" ht="25" customHeight="1" spans="2:11">
      <c r="B47" s="23">
        <v>43</v>
      </c>
      <c r="C47" s="24"/>
      <c r="D47" s="27"/>
      <c r="E47" s="38"/>
      <c r="F47" s="39"/>
      <c r="G47" s="34"/>
      <c r="H47" s="34"/>
      <c r="I47" s="56"/>
      <c r="J47" s="57"/>
      <c r="K47" s="58"/>
    </row>
    <row r="48" s="1" customFormat="1" ht="20.1" customHeight="1" spans="2:11">
      <c r="B48" s="23">
        <v>44</v>
      </c>
      <c r="C48" s="24"/>
      <c r="D48" s="27"/>
      <c r="E48" s="40"/>
      <c r="F48" s="41"/>
      <c r="G48" s="26"/>
      <c r="H48" s="26"/>
      <c r="I48" s="52"/>
      <c r="J48" s="53"/>
      <c r="K48" s="59"/>
    </row>
    <row r="49" s="1" customFormat="1" ht="20.1" customHeight="1" spans="2:11">
      <c r="B49" s="20" t="s">
        <v>58</v>
      </c>
      <c r="C49" s="42"/>
      <c r="D49" s="42"/>
      <c r="E49" s="42"/>
      <c r="F49" s="21"/>
      <c r="G49" s="43">
        <f>SUM(G11:G48)</f>
        <v>1662.42</v>
      </c>
      <c r="H49" s="43">
        <f>SUM(H12:H48)</f>
        <v>1528.44</v>
      </c>
      <c r="I49" s="60">
        <f>SUM(I11:J48)</f>
        <v>133.98</v>
      </c>
      <c r="J49" s="61"/>
      <c r="K49" s="62"/>
    </row>
    <row r="50" s="1" customFormat="1" ht="20.1" customHeight="1" spans="2:11">
      <c r="B50" s="44"/>
      <c r="C50" s="44"/>
      <c r="D50" s="17"/>
      <c r="E50" s="44"/>
      <c r="F50" s="44"/>
      <c r="G50" s="17"/>
      <c r="H50" s="17"/>
      <c r="I50" s="44"/>
      <c r="J50" s="44"/>
      <c r="K50" s="17"/>
    </row>
    <row r="51" s="1" customFormat="1" ht="20.1" customHeight="1" spans="2:11">
      <c r="B51" s="22" t="s">
        <v>18</v>
      </c>
      <c r="C51" s="22"/>
      <c r="D51" s="22"/>
      <c r="E51" s="22"/>
      <c r="F51" s="22"/>
      <c r="G51" s="22" t="s">
        <v>59</v>
      </c>
      <c r="H51" s="22"/>
      <c r="I51" s="22"/>
      <c r="J51" s="22"/>
      <c r="K51" s="22" t="s">
        <v>60</v>
      </c>
    </row>
    <row r="52" s="1" customFormat="1" ht="20.1" customHeight="1" spans="2:11">
      <c r="B52" s="45">
        <f>H49</f>
        <v>1528.44</v>
      </c>
      <c r="C52" s="45"/>
      <c r="D52" s="45"/>
      <c r="E52" s="45"/>
      <c r="F52" s="45"/>
      <c r="G52" s="45">
        <f>I49</f>
        <v>133.98</v>
      </c>
      <c r="H52" s="45"/>
      <c r="I52" s="45"/>
      <c r="J52" s="45"/>
      <c r="K52" s="63">
        <f>SUM(B52:J52)</f>
        <v>1662.42</v>
      </c>
    </row>
    <row r="53" s="1" customFormat="1" ht="20.1" customHeight="1" spans="2:11">
      <c r="B53" s="17"/>
      <c r="C53" s="17"/>
      <c r="D53" s="17"/>
      <c r="E53" s="17"/>
      <c r="F53" s="17"/>
      <c r="G53" s="17"/>
      <c r="H53" s="17"/>
      <c r="I53" s="17"/>
      <c r="J53" s="17"/>
      <c r="K53" s="17"/>
    </row>
    <row r="54" s="1" customFormat="1" ht="20.1" customHeight="1" spans="2:11">
      <c r="B54" s="17" t="s">
        <v>61</v>
      </c>
      <c r="C54" s="17"/>
      <c r="D54" s="17"/>
      <c r="E54" s="17"/>
      <c r="F54" s="17" t="s">
        <v>62</v>
      </c>
      <c r="G54" s="17" t="s">
        <v>63</v>
      </c>
      <c r="H54" s="17"/>
      <c r="I54" s="17"/>
      <c r="J54" s="17" t="s">
        <v>64</v>
      </c>
      <c r="K54" s="17"/>
    </row>
    <row r="55" s="1" customFormat="1" ht="20.1" customHeight="1" spans="2:11">
      <c r="B55" s="17"/>
      <c r="C55" s="17"/>
      <c r="D55" s="17"/>
      <c r="E55" s="17"/>
      <c r="F55" s="17"/>
      <c r="G55" s="17"/>
      <c r="H55" s="17"/>
      <c r="I55" s="17"/>
      <c r="J55" s="17"/>
      <c r="K55" s="17"/>
    </row>
    <row r="56" s="1" customFormat="1" ht="20.1" customHeight="1" spans="2:11">
      <c r="B56" s="17"/>
      <c r="C56" s="17"/>
      <c r="D56" s="17"/>
      <c r="E56" s="17"/>
      <c r="F56" s="17"/>
      <c r="G56" s="17"/>
      <c r="H56" s="17"/>
      <c r="I56" s="17"/>
      <c r="J56" s="17"/>
      <c r="K56" s="17"/>
    </row>
    <row r="57" s="1" customFormat="1" ht="20.1" customHeight="1" spans="2:11">
      <c r="B57" s="17"/>
      <c r="C57" s="17"/>
      <c r="D57" s="17"/>
      <c r="E57" s="17"/>
      <c r="F57" s="17"/>
      <c r="G57" s="17"/>
      <c r="H57" s="17"/>
      <c r="I57" s="17"/>
      <c r="J57" s="17"/>
      <c r="K57" s="17"/>
    </row>
    <row r="58" s="1" customFormat="1" ht="20.1" customHeight="1" spans="2:11">
      <c r="B58" s="17"/>
      <c r="C58" s="17"/>
      <c r="D58" s="17"/>
      <c r="E58" s="17"/>
      <c r="F58" s="17"/>
      <c r="G58" s="17"/>
      <c r="H58" s="17"/>
      <c r="I58" s="17"/>
      <c r="J58" s="17"/>
      <c r="K58" s="17"/>
    </row>
    <row r="59" s="1" customFormat="1" ht="20.1" customHeight="1" spans="2:11">
      <c r="B59" s="17"/>
      <c r="C59" s="17"/>
      <c r="D59" s="17"/>
      <c r="E59" s="17"/>
      <c r="F59" s="17"/>
      <c r="G59" s="17"/>
      <c r="H59" s="17"/>
      <c r="I59" s="17"/>
      <c r="J59" s="17"/>
      <c r="K59" s="17"/>
    </row>
    <row r="60" s="1" customFormat="1" ht="20.1" customHeight="1" spans="2:11">
      <c r="B60" s="17"/>
      <c r="C60" s="17"/>
      <c r="D60" s="17"/>
      <c r="E60" s="17"/>
      <c r="F60" s="17"/>
      <c r="G60" s="17"/>
      <c r="H60" s="17"/>
      <c r="I60" s="17"/>
      <c r="J60" s="17"/>
      <c r="K60" s="17"/>
    </row>
    <row r="61" s="1" customFormat="1" ht="20.1" customHeight="1" spans="2:11">
      <c r="B61" s="17"/>
      <c r="C61" s="17"/>
      <c r="D61" s="17"/>
      <c r="E61" s="17"/>
      <c r="F61" s="17"/>
      <c r="G61" s="17"/>
      <c r="H61" s="17"/>
      <c r="I61" s="17"/>
      <c r="J61" s="17"/>
      <c r="K61" s="17"/>
    </row>
    <row r="62" s="1" customFormat="1" ht="20.1" customHeight="1" spans="2:11">
      <c r="B62" s="17"/>
      <c r="C62" s="17"/>
      <c r="D62" s="17"/>
      <c r="E62" s="17"/>
      <c r="F62" s="17"/>
      <c r="G62" s="17"/>
      <c r="H62" s="17"/>
      <c r="I62" s="17"/>
      <c r="J62" s="17"/>
      <c r="K62" s="17"/>
    </row>
    <row r="64" s="1" customFormat="1" ht="18.75" spans="1:11">
      <c r="A64" s="3" t="s">
        <v>65</v>
      </c>
      <c r="B64" s="3"/>
      <c r="C64" s="3"/>
      <c r="D64" s="3"/>
      <c r="E64" s="3"/>
      <c r="F64" s="3"/>
      <c r="G64" s="3"/>
      <c r="H64" s="3"/>
      <c r="I64" s="3"/>
      <c r="J64" s="3"/>
      <c r="K64" s="3"/>
    </row>
    <row r="66" s="1" customFormat="1" ht="20.1" customHeight="1" spans="2:11">
      <c r="B66" s="5"/>
      <c r="C66" s="6"/>
      <c r="D66" s="7" t="s">
        <v>1</v>
      </c>
      <c r="E66" s="7"/>
      <c r="F66" s="8" t="str">
        <f t="shared" ref="F66:F68" si="0">F5</f>
        <v>胡雨涵</v>
      </c>
      <c r="G66" s="8"/>
      <c r="H66" s="7" t="s">
        <v>3</v>
      </c>
      <c r="I66" s="6"/>
      <c r="J66" s="8" t="str">
        <f t="shared" ref="J66:J69" si="1">J5</f>
        <v>客户助理</v>
      </c>
      <c r="K66" s="47"/>
    </row>
    <row r="67" s="1" customFormat="1" ht="20.1" customHeight="1" spans="2:11">
      <c r="B67" s="9"/>
      <c r="C67" s="10"/>
      <c r="D67" s="11" t="s">
        <v>5</v>
      </c>
      <c r="E67" s="11"/>
      <c r="F67" s="12" t="str">
        <f t="shared" si="0"/>
        <v>上海 </v>
      </c>
      <c r="G67" s="12"/>
      <c r="H67" s="11" t="s">
        <v>7</v>
      </c>
      <c r="I67" s="10"/>
      <c r="J67" s="12" t="str">
        <f t="shared" si="1"/>
        <v>企划部A组</v>
      </c>
      <c r="K67" s="48"/>
    </row>
    <row r="68" s="1" customFormat="1" ht="20.1" customHeight="1" spans="2:11">
      <c r="B68" s="9"/>
      <c r="C68" s="10"/>
      <c r="D68" s="11" t="s">
        <v>9</v>
      </c>
      <c r="E68" s="11"/>
      <c r="F68" s="12" t="str">
        <f t="shared" si="0"/>
        <v>3.3-3.9</v>
      </c>
      <c r="G68" s="12"/>
      <c r="H68" s="11" t="s">
        <v>11</v>
      </c>
      <c r="I68" s="49"/>
      <c r="J68" s="12">
        <f t="shared" si="1"/>
        <v>3.13</v>
      </c>
      <c r="K68" s="48"/>
    </row>
    <row r="69" s="1" customFormat="1" ht="20.1" customHeight="1" spans="2:11">
      <c r="B69" s="13"/>
      <c r="C69" s="14"/>
      <c r="D69" s="15"/>
      <c r="E69" s="15"/>
      <c r="F69" s="16"/>
      <c r="G69" s="16"/>
      <c r="H69" s="15" t="s">
        <v>12</v>
      </c>
      <c r="I69" s="50"/>
      <c r="J69" s="16" t="str">
        <f t="shared" si="1"/>
        <v>HMZA-180303-QDH695</v>
      </c>
      <c r="K69" s="51"/>
    </row>
    <row r="70" s="1" customFormat="1" ht="20.1" customHeight="1"/>
    <row r="71" s="1" customFormat="1" ht="20.1" customHeight="1" spans="2:11">
      <c r="B71" s="64"/>
      <c r="C71" s="64"/>
      <c r="D71" s="65" t="s">
        <v>66</v>
      </c>
      <c r="E71" s="64" t="s">
        <v>67</v>
      </c>
      <c r="F71" s="64"/>
      <c r="G71" s="26" t="s">
        <v>68</v>
      </c>
      <c r="H71" s="26" t="s">
        <v>69</v>
      </c>
      <c r="I71" s="26" t="s">
        <v>58</v>
      </c>
      <c r="J71" s="26"/>
      <c r="K71" s="67" t="s">
        <v>20</v>
      </c>
    </row>
    <row r="72" s="1" customFormat="1" ht="20.1" customHeight="1" spans="2:11">
      <c r="B72" s="64">
        <v>1</v>
      </c>
      <c r="C72" s="64"/>
      <c r="D72" s="66" t="s">
        <v>70</v>
      </c>
      <c r="E72" s="64" t="s">
        <v>71</v>
      </c>
      <c r="F72" s="64"/>
      <c r="G72" s="26">
        <v>100</v>
      </c>
      <c r="H72" s="26">
        <v>5</v>
      </c>
      <c r="I72" s="52">
        <f>G72*H72</f>
        <v>500</v>
      </c>
      <c r="J72" s="53"/>
      <c r="K72" s="54"/>
    </row>
    <row r="73" s="1" customFormat="1" ht="20.1" customHeight="1" spans="2:11">
      <c r="B73" s="64">
        <v>2</v>
      </c>
      <c r="C73" s="64"/>
      <c r="D73" s="66" t="s">
        <v>70</v>
      </c>
      <c r="E73" s="64" t="s">
        <v>72</v>
      </c>
      <c r="F73" s="64"/>
      <c r="G73" s="26">
        <v>200</v>
      </c>
      <c r="H73" s="26">
        <v>2</v>
      </c>
      <c r="I73" s="52">
        <f>G73*H73</f>
        <v>400</v>
      </c>
      <c r="J73" s="53"/>
      <c r="K73" s="54"/>
    </row>
    <row r="74" s="1" customFormat="1" ht="20.1" customHeight="1" spans="2:11">
      <c r="B74" s="20" t="s">
        <v>58</v>
      </c>
      <c r="C74" s="42"/>
      <c r="D74" s="42"/>
      <c r="E74" s="42"/>
      <c r="F74" s="21"/>
      <c r="G74" s="43"/>
      <c r="H74" s="43">
        <f>SUM(H50:H73)</f>
        <v>7</v>
      </c>
      <c r="I74" s="60">
        <f>SUM(I72:J73)</f>
        <v>900</v>
      </c>
      <c r="J74" s="61"/>
      <c r="K74" s="62"/>
    </row>
    <row r="75" s="1" customFormat="1" ht="20.1" customHeight="1" spans="2:11">
      <c r="B75" s="17" t="s">
        <v>61</v>
      </c>
      <c r="C75" s="17"/>
      <c r="D75" s="17"/>
      <c r="E75" s="17"/>
      <c r="F75" s="17" t="s">
        <v>62</v>
      </c>
      <c r="G75" s="17" t="s">
        <v>63</v>
      </c>
      <c r="H75" s="17"/>
      <c r="I75" s="17"/>
      <c r="J75" s="17" t="s">
        <v>64</v>
      </c>
      <c r="K75" s="17"/>
    </row>
    <row r="76" s="1" customFormat="1" spans="7:13">
      <c r="G76" s="1" t="s">
        <v>73</v>
      </c>
      <c r="M76" s="1">
        <v>0</v>
      </c>
    </row>
  </sheetData>
  <mergeCells count="124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I12:J12"/>
    <mergeCell ref="B13:C13"/>
    <mergeCell ref="I13:J13"/>
    <mergeCell ref="B14:C14"/>
    <mergeCell ref="I14:J14"/>
    <mergeCell ref="B15:C15"/>
    <mergeCell ref="I15:J15"/>
    <mergeCell ref="B16:C16"/>
    <mergeCell ref="I16:J16"/>
    <mergeCell ref="B17:C17"/>
    <mergeCell ref="I17:J17"/>
    <mergeCell ref="B18:C18"/>
    <mergeCell ref="I18:J18"/>
    <mergeCell ref="B19:C19"/>
    <mergeCell ref="B20:C20"/>
    <mergeCell ref="I20:J20"/>
    <mergeCell ref="B21:C21"/>
    <mergeCell ref="I21:J21"/>
    <mergeCell ref="B22:C22"/>
    <mergeCell ref="I22:J22"/>
    <mergeCell ref="B23:C23"/>
    <mergeCell ref="I23:J23"/>
    <mergeCell ref="B24:C24"/>
    <mergeCell ref="I24:J24"/>
    <mergeCell ref="B25:C25"/>
    <mergeCell ref="I25:J25"/>
    <mergeCell ref="B26:C26"/>
    <mergeCell ref="I26:J26"/>
    <mergeCell ref="B27:C27"/>
    <mergeCell ref="I27:J27"/>
    <mergeCell ref="B28:C28"/>
    <mergeCell ref="I28:J28"/>
    <mergeCell ref="B29:C29"/>
    <mergeCell ref="I29:J29"/>
    <mergeCell ref="B30:C30"/>
    <mergeCell ref="I30:J30"/>
    <mergeCell ref="B31:C31"/>
    <mergeCell ref="I31:J31"/>
    <mergeCell ref="B32:C32"/>
    <mergeCell ref="I32:J32"/>
    <mergeCell ref="B33:C33"/>
    <mergeCell ref="I33:J33"/>
    <mergeCell ref="B34:C34"/>
    <mergeCell ref="E34:F34"/>
    <mergeCell ref="I34:J34"/>
    <mergeCell ref="B35:C35"/>
    <mergeCell ref="I35:J35"/>
    <mergeCell ref="B36:C36"/>
    <mergeCell ref="I36:J36"/>
    <mergeCell ref="B37:C37"/>
    <mergeCell ref="I37:J37"/>
    <mergeCell ref="B38:C38"/>
    <mergeCell ref="I38:J38"/>
    <mergeCell ref="B39:C39"/>
    <mergeCell ref="I39:J39"/>
    <mergeCell ref="B40:C40"/>
    <mergeCell ref="I40:J40"/>
    <mergeCell ref="B41:C41"/>
    <mergeCell ref="I41:J41"/>
    <mergeCell ref="B42:C42"/>
    <mergeCell ref="I42:J42"/>
    <mergeCell ref="B43:C43"/>
    <mergeCell ref="I43:J43"/>
    <mergeCell ref="B44:C44"/>
    <mergeCell ref="E44:F44"/>
    <mergeCell ref="I44:J44"/>
    <mergeCell ref="B45:C45"/>
    <mergeCell ref="E45:F45"/>
    <mergeCell ref="B46:C46"/>
    <mergeCell ref="E46:F46"/>
    <mergeCell ref="I46:J46"/>
    <mergeCell ref="B47:C47"/>
    <mergeCell ref="E47:F47"/>
    <mergeCell ref="I47:J47"/>
    <mergeCell ref="B48:C48"/>
    <mergeCell ref="E48:F48"/>
    <mergeCell ref="I48:J48"/>
    <mergeCell ref="B49:F49"/>
    <mergeCell ref="I49:J49"/>
    <mergeCell ref="B50:C50"/>
    <mergeCell ref="E50:F50"/>
    <mergeCell ref="I50:J50"/>
    <mergeCell ref="B51:F51"/>
    <mergeCell ref="G51:J51"/>
    <mergeCell ref="B52:F52"/>
    <mergeCell ref="G52:J52"/>
    <mergeCell ref="A64:K64"/>
    <mergeCell ref="F66:G66"/>
    <mergeCell ref="J66:K66"/>
    <mergeCell ref="F67:G67"/>
    <mergeCell ref="J67:K67"/>
    <mergeCell ref="F68:G68"/>
    <mergeCell ref="J68:K68"/>
    <mergeCell ref="J69:K69"/>
    <mergeCell ref="B71:C71"/>
    <mergeCell ref="E71:F71"/>
    <mergeCell ref="I71:J71"/>
    <mergeCell ref="B72:C72"/>
    <mergeCell ref="E72:F72"/>
    <mergeCell ref="I72:J72"/>
    <mergeCell ref="B73:C73"/>
    <mergeCell ref="E73:F73"/>
    <mergeCell ref="I73:J73"/>
    <mergeCell ref="B74:F74"/>
    <mergeCell ref="I74:J74"/>
    <mergeCell ref="D11:D35"/>
    <mergeCell ref="D44:D48"/>
    <mergeCell ref="E12:F33"/>
    <mergeCell ref="E35:F42"/>
  </mergeCells>
  <pageMargins left="0.75" right="0.75" top="1" bottom="1" header="0.511805555555556" footer="0.511805555555556"/>
  <pageSetup paperSize="9" scale="75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胡雨涵</cp:lastModifiedBy>
  <dcterms:created xsi:type="dcterms:W3CDTF">2018-03-22T08:42:00Z</dcterms:created>
  <dcterms:modified xsi:type="dcterms:W3CDTF">2018-03-22T15:06:24Z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2052-10.1.0.7022</vt:lpwstr>
  </property>
</Properties>
</file>