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<sst xmlns="http://schemas.openxmlformats.org/spreadsheetml/2006/main" count="55" uniqueCount="55">
  <si>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</si>
  <si>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</si>
  <si>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</si>
  <si>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</si>
  <si>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</si>
  <si>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</si>
  <si>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</si>
  <si>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</si>
  <si>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</si>
  <si>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</si>
  <si>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</si>
  <si>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</si>
  <si>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</si>
  <si>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</si>
  <si>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</si>
  <si>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</si>
  <si>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</si>
  <si>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</si>
  <si>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</si>
  <si>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</si>
  <si>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</si>
  <si>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</si>
  <si>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</si>
  <si>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</si>
  <si>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</si>
  <si>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</si>
  <si>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</si>
  <si>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</si>
  <si>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</si>
  <si>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</si>
  <si>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</si>
  <si>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</si>
  <si>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</si>
  <si>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</si>
  <si>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</si>
  <si>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</si>
  <si>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</si>
  <si>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</si>
  <si>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</si>
  <si>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</si>
  <si>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</si>
  <si>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</si>
  <si>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</si>
  <si>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</si>
  <si>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</si>
  <si>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</si>
  <si>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</si>
  <si>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</si>
  <si>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</si>
  <si>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</si>
  <si>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</si>
  <si>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</si>
  <si>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</si>
  <si>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高铁票</t>
    <phoneticPr fontId="9" type="noConversion"/>
  </si>
  <si>
    <t>唐诗琳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</si>
</sst>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6" zoomScale="84" zoomScaleSheetLayoutView="84" workbookViewId="0">
      <selection activeCell="C56" sqref="C56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>
      <c r="A8" s="36">
        <v>1</v>
      </c>
      <c r="B8" s="30" t="s">
        <v>13</v>
      </c>
      <c r="C8" s="41">
        <v>0</v>
      </c>
      <c r="D8" s="44">
        <v>0</v>
      </c>
      <c r="E8" s="41">
        <f>C8*D8</f>
        <v>0</v>
      </c>
      <c r="F8" s="8">
        <v>3571.5</v>
      </c>
      <c r="G8" s="8">
        <v>0</v>
      </c>
      <c r="H8" s="8">
        <v>3571.5</v>
      </c>
      <c r="I8" s="23" t="s">
        <v>53</v>
      </c>
      <c r="J8" s="45" t="s">
        <v>14</v>
      </c>
    </row>
    <row r="9" spans="1:12" ht="21" customHeight="1">
      <c r="A9" s="36"/>
      <c r="B9" s="30"/>
      <c r="C9" s="41"/>
      <c r="D9" s="44"/>
      <c r="E9" s="41"/>
      <c r="F9" s="8">
        <v>0</v>
      </c>
      <c r="G9" s="8">
        <v>0</v>
      </c>
      <c r="H9" s="8">
        <f t="shared" ref="H9:H43" si="0">F9+G9</f>
        <v>0</v>
      </c>
      <c r="I9" s="16"/>
      <c r="J9" s="46"/>
    </row>
    <row r="10" spans="1:12" ht="21" customHeight="1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3571.5</v>
      </c>
      <c r="G13" s="11">
        <f t="shared" ref="G13:H13" si="1">SUM(G8:G12)</f>
        <v>0</v>
      </c>
      <c r="H13" s="11">
        <f t="shared" si="1"/>
        <v>3571.5</v>
      </c>
      <c r="I13" s="17"/>
      <c r="J13" s="47"/>
    </row>
    <row r="14" spans="1:12" ht="21" customHeight="1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>
      <c r="A22" s="36">
        <v>4</v>
      </c>
      <c r="B22" s="30" t="s">
        <v>22</v>
      </c>
      <c r="C22" s="41">
        <v>0</v>
      </c>
      <c r="D22" s="44">
        <v>0</v>
      </c>
      <c r="E22" s="41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53" t="s">
        <v>23</v>
      </c>
    </row>
    <row r="23" spans="1:10" ht="21" customHeight="1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21"/>
      <c r="J23" s="54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5"/>
    </row>
    <row r="25" spans="1:10" ht="21" customHeight="1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5"/>
    </row>
    <row r="33" spans="1:10" ht="21" customHeight="1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5"/>
    </row>
    <row r="41" spans="1:10" ht="21" customHeight="1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0</v>
      </c>
      <c r="G45" s="8">
        <v>0</v>
      </c>
      <c r="H45" s="8">
        <v>0</v>
      </c>
      <c r="I45" s="23"/>
      <c r="J45" s="48"/>
    </row>
    <row r="46" spans="1:10" ht="21" customHeight="1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49"/>
    </row>
    <row r="47" spans="1:10" ht="21" customHeight="1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49"/>
    </row>
    <row r="48" spans="1:10" ht="21" customHeight="1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49"/>
    </row>
    <row r="49" spans="1:10" ht="21" customHeight="1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49"/>
    </row>
    <row r="50" spans="1:10" ht="21" customHeight="1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49"/>
    </row>
    <row r="51" spans="1:10" ht="21" customHeight="1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4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3571.5</v>
      </c>
      <c r="G53" s="11">
        <f t="shared" si="22"/>
        <v>0</v>
      </c>
      <c r="H53" s="11">
        <f t="shared" si="22"/>
        <v>3571.5</v>
      </c>
      <c r="I53" s="17"/>
      <c r="J53" s="18"/>
    </row>
    <row r="57" spans="1:10" ht="21" customHeight="1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>
      <c r="A58" s="33">
        <f>E53</f>
        <v>0</v>
      </c>
      <c r="B58" s="34"/>
      <c r="C58" s="34">
        <f>H53</f>
        <v>3571.5</v>
      </c>
      <c r="D58" s="34"/>
      <c r="E58" s="34">
        <f>F53</f>
        <v>3571.5</v>
      </c>
      <c r="F58" s="34"/>
      <c r="G58" s="34">
        <f>G53</f>
        <v>0</v>
      </c>
      <c r="H58" s="34"/>
      <c r="I58" s="20">
        <f>A58-C58</f>
        <v>-3571.5</v>
      </c>
    </row>
    <row r="60" spans="1:10" ht="21" customHeight="1">
      <c r="A60" s="12" t="s">
        <v>47</v>
      </c>
      <c r="B60" s="13" t="s">
        <v>54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2018-05-11T07:09:00Z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