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2269461D-CA22-4D29-89D9-8681D06E12F9}" xr6:coauthVersionLast="31" xr6:coauthVersionMax="31" xr10:uidLastSave="{00000000-0000-0000-0000-000000000000}"/>
  <bookViews>
    <workbookView xWindow="0" yWindow="0" windowWidth="20490" windowHeight="745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79017"/>
</workbook>
</file>

<file path=xl/calcChain.xml><?xml version="1.0" encoding="utf-8"?>
<calcChain xmlns="http://schemas.openxmlformats.org/spreadsheetml/2006/main">
  <c r="E45" i="3" l="1"/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52" i="3"/>
  <c r="C53" i="3" l="1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<sst xmlns="http://schemas.openxmlformats.org/spreadsheetml/2006/main" count="107" uniqueCount="93">
  <si>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</si>
  <si>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</si>
  <si>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</si>
  <si>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</si>
  <si>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</si>
  <si>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</si>
  <si>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</si>
  <si>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</si>
  <si>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</si>
  <si>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</si>
  <si>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</si>
  <si>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</si>
  <si>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</si>
  <si>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</si>
  <si>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</si>
  <si>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</si>
  <si>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</si>
  <si>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</si>
  <si>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</si>
  <si>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</si>
  <si>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</si>
  <si>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</si>
  <si>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</si>
  <si>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</si>
  <si>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</si>
  <si>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</si>
  <si>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</si>
  <si>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</si>
  <si>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</si>
  <si>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</si>
  <si>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</si>
  <si>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</si>
  <si>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</si>
  <si>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</si>
  <si>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</si>
  <si>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</si>
  <si>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</si>
  <si>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</si>
  <si>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</si>
  <si>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</si>
  <si>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</si>
  <si>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</si>
  <si>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</si>
  <si>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</si>
  <si>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</si>
  <si>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</si>
  <si>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</si>
  <si>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</si>
  <si>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</si>
  <si>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</si>
  <si>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</si>
  <si>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</si>
  <si>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</si>
  <si>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</si>
  <si>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</si>
  <si>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</si>
  <si>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</si>
  <si>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</si>
  <si>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</si>
  <si>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</si>
  <si>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</si>
  <si>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</si>
  <si>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</si>
  <si>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</si>
  <si>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</si>
  <si>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</si>
  <si>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</si>
  <si>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</si>
  <si>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</si>
  <si>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</si>
  <si>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</si>
  <si>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</si>
  <si>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</si>
  <si>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</si>
  <si>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</si>
  <si>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</si>
  <si>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</si>
  <si>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</si>
  <si>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</si>
  <si>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</si>
  <si>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</si>
  <si>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</si>
  <si>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</si>
  <si>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</si>
  <si>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</si>
  <si>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</si>
  <si>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</si>
  <si>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</si>
  <si>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</si>
  <si>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 xml:space="preserve">团号：HMJA-180330-MXM285 </t>
    <phoneticPr fontId="1" type="noConversion"/>
  </si>
  <si>
    <t>会议日期：3月29日</t>
    <phoneticPr fontId="1" type="noConversion"/>
  </si>
  <si>
    <t>火车票</t>
    <phoneticPr fontId="1" type="noConversion"/>
  </si>
  <si>
    <t>7000火车票费用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</si>
</sst>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3" zoomScaleNormal="100" workbookViewId="0">
      <selection activeCell="I49" sqref="I49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9" bestFit="1" customWidth="1"/>
    <col min="5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 x14ac:dyDescent="0.15">
      <c r="H4" s="66" t="s">
        <v>89</v>
      </c>
      <c r="I4" s="66"/>
      <c r="J4" s="66" t="s">
        <v>90</v>
      </c>
    </row>
    <row r="5" spans="1:12" ht="21" customHeight="1" x14ac:dyDescent="0.15">
      <c r="H5" s="67"/>
      <c r="I5" s="67"/>
      <c r="J5" s="67"/>
    </row>
    <row r="6" spans="1:12" ht="21" customHeight="1" x14ac:dyDescent="0.15">
      <c r="A6" s="82" t="s">
        <v>48</v>
      </c>
      <c r="B6" s="71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71" t="s">
        <v>6</v>
      </c>
    </row>
    <row r="7" spans="1:12" ht="21" customHeight="1" x14ac:dyDescent="0.15">
      <c r="A7" s="82"/>
      <c r="B7" s="7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1"/>
    </row>
    <row r="8" spans="1:12" ht="21" customHeight="1" x14ac:dyDescent="0.15">
      <c r="A8" s="78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2" t="s">
        <v>75</v>
      </c>
    </row>
    <row r="9" spans="1:12" ht="21" customHeight="1" x14ac:dyDescent="0.15">
      <c r="A9" s="78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3"/>
    </row>
    <row r="10" spans="1:12" ht="21" customHeight="1" x14ac:dyDescent="0.15">
      <c r="A10" s="78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3"/>
    </row>
    <row r="11" spans="1:12" ht="21" customHeight="1" x14ac:dyDescent="0.15">
      <c r="A11" s="78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3"/>
    </row>
    <row r="12" spans="1:12" ht="21" customHeight="1" x14ac:dyDescent="0.15">
      <c r="A12" s="78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3"/>
    </row>
    <row r="13" spans="1:12" s="31" customFormat="1" ht="21" customHeight="1" x14ac:dyDescent="0.1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4"/>
    </row>
    <row r="14" spans="1:12" ht="21" customHeight="1" x14ac:dyDescent="0.15">
      <c r="A14" s="50">
        <v>2</v>
      </c>
      <c r="B14" s="59" t="s">
        <v>51</v>
      </c>
      <c r="C14" s="61">
        <v>0</v>
      </c>
      <c r="D14" s="50"/>
      <c r="E14" s="61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2" t="s">
        <v>67</v>
      </c>
    </row>
    <row r="15" spans="1:12" ht="21" customHeight="1" x14ac:dyDescent="0.15">
      <c r="A15" s="51"/>
      <c r="B15" s="60"/>
      <c r="C15" s="62"/>
      <c r="D15" s="51"/>
      <c r="E15" s="62"/>
      <c r="F15" s="36">
        <v>0</v>
      </c>
      <c r="G15" s="36">
        <v>0</v>
      </c>
      <c r="H15" s="36">
        <f t="shared" ref="H15" si="3">F15+G15</f>
        <v>0</v>
      </c>
      <c r="I15" s="2"/>
      <c r="J15" s="63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4"/>
    </row>
    <row r="17" spans="1:10" ht="21" customHeight="1" x14ac:dyDescent="0.15">
      <c r="A17" s="78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5" t="s">
        <v>68</v>
      </c>
    </row>
    <row r="18" spans="1:10" ht="21" customHeight="1" x14ac:dyDescent="0.15">
      <c r="A18" s="78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53"/>
    </row>
    <row r="19" spans="1:10" ht="21" customHeight="1" x14ac:dyDescent="0.15">
      <c r="A19" s="78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53"/>
    </row>
    <row r="20" spans="1:10" ht="21" customHeight="1" x14ac:dyDescent="0.15">
      <c r="A20" s="78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53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54"/>
    </row>
    <row r="22" spans="1:10" ht="21" customHeight="1" x14ac:dyDescent="0.15">
      <c r="A22" s="78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5" t="s">
        <v>69</v>
      </c>
    </row>
    <row r="23" spans="1:10" ht="21" customHeight="1" x14ac:dyDescent="0.15">
      <c r="A23" s="78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53"/>
    </row>
    <row r="24" spans="1:10" s="31" customFormat="1" ht="21" customHeight="1" x14ac:dyDescent="0.1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54"/>
    </row>
    <row r="25" spans="1:10" ht="21" customHeight="1" x14ac:dyDescent="0.15">
      <c r="A25" s="50">
        <v>5</v>
      </c>
      <c r="B25" s="59" t="s">
        <v>56</v>
      </c>
      <c r="C25" s="61">
        <v>0</v>
      </c>
      <c r="D25" s="50"/>
      <c r="E25" s="61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2" t="s">
        <v>70</v>
      </c>
    </row>
    <row r="26" spans="1:10" ht="21" customHeight="1" x14ac:dyDescent="0.15">
      <c r="A26" s="51"/>
      <c r="B26" s="60"/>
      <c r="C26" s="62"/>
      <c r="D26" s="51"/>
      <c r="E26" s="62"/>
      <c r="F26" s="36">
        <v>0</v>
      </c>
      <c r="G26" s="36">
        <v>0</v>
      </c>
      <c r="H26" s="36">
        <f t="shared" ref="H26" si="8">F26+G26</f>
        <v>0</v>
      </c>
      <c r="I26" s="2"/>
      <c r="J26" s="63"/>
    </row>
    <row r="27" spans="1:10" s="31" customFormat="1" ht="21" customHeight="1" x14ac:dyDescent="0.1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4"/>
    </row>
    <row r="28" spans="1:10" ht="21" customHeight="1" x14ac:dyDescent="0.15">
      <c r="A28" s="78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2" t="s">
        <v>71</v>
      </c>
    </row>
    <row r="29" spans="1:10" ht="21" customHeight="1" x14ac:dyDescent="0.15">
      <c r="A29" s="78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53"/>
    </row>
    <row r="30" spans="1:10" ht="21" customHeight="1" x14ac:dyDescent="0.15">
      <c r="A30" s="78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53"/>
    </row>
    <row r="31" spans="1:10" ht="21" customHeight="1" x14ac:dyDescent="0.15">
      <c r="A31" s="78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53"/>
    </row>
    <row r="32" spans="1:10" s="31" customFormat="1" ht="21" customHeight="1" x14ac:dyDescent="0.1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54"/>
    </row>
    <row r="33" spans="1:10" ht="21" customHeight="1" x14ac:dyDescent="0.15">
      <c r="A33" s="78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8"/>
    </row>
    <row r="34" spans="1:10" ht="21" customHeight="1" x14ac:dyDescent="0.15">
      <c r="A34" s="78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9"/>
    </row>
    <row r="35" spans="1:10" ht="21" customHeight="1" x14ac:dyDescent="0.15">
      <c r="A35" s="78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9"/>
    </row>
    <row r="36" spans="1:10" ht="21" customHeight="1" x14ac:dyDescent="0.15">
      <c r="A36" s="78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9"/>
    </row>
    <row r="37" spans="1:10" s="31" customFormat="1" ht="21" customHeight="1" x14ac:dyDescent="0.1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0"/>
    </row>
    <row r="38" spans="1:10" ht="21" customHeight="1" x14ac:dyDescent="0.15">
      <c r="A38" s="78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5" t="s">
        <v>72</v>
      </c>
    </row>
    <row r="39" spans="1:10" ht="21" customHeight="1" x14ac:dyDescent="0.15">
      <c r="A39" s="78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53"/>
    </row>
    <row r="40" spans="1:10" s="31" customFormat="1" ht="21" customHeight="1" x14ac:dyDescent="0.1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54"/>
    </row>
    <row r="41" spans="1:10" ht="21" customHeight="1" x14ac:dyDescent="0.15">
      <c r="A41" s="78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2" t="s">
        <v>73</v>
      </c>
    </row>
    <row r="42" spans="1:10" ht="21" customHeight="1" x14ac:dyDescent="0.15">
      <c r="A42" s="78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3"/>
    </row>
    <row r="43" spans="1:10" ht="21" customHeight="1" x14ac:dyDescent="0.15">
      <c r="A43" s="78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3"/>
    </row>
    <row r="44" spans="1:10" s="31" customFormat="1" ht="21" customHeight="1" x14ac:dyDescent="0.1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4"/>
    </row>
    <row r="45" spans="1:10" ht="21" customHeight="1" x14ac:dyDescent="0.15">
      <c r="A45" s="50">
        <v>10</v>
      </c>
      <c r="B45" s="55" t="s">
        <v>5</v>
      </c>
      <c r="C45" s="57">
        <v>7000</v>
      </c>
      <c r="D45" s="58">
        <v>1</v>
      </c>
      <c r="E45" s="57">
        <f>C45*D45</f>
        <v>7000</v>
      </c>
      <c r="F45" s="36">
        <v>9448</v>
      </c>
      <c r="G45" s="36">
        <v>0</v>
      </c>
      <c r="H45" s="36">
        <f t="shared" si="0"/>
        <v>9448</v>
      </c>
      <c r="I45" s="2" t="s">
        <v>91</v>
      </c>
      <c r="J45" s="68" t="s">
        <v>92</v>
      </c>
    </row>
    <row r="46" spans="1:10" ht="21" customHeight="1" x14ac:dyDescent="0.15">
      <c r="A46" s="56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9"/>
    </row>
    <row r="47" spans="1:10" ht="21" customHeight="1" x14ac:dyDescent="0.15">
      <c r="A47" s="56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9"/>
    </row>
    <row r="48" spans="1:10" ht="21" customHeight="1" x14ac:dyDescent="0.15">
      <c r="A48" s="56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9"/>
    </row>
    <row r="49" spans="1:10" ht="21" customHeight="1" x14ac:dyDescent="0.15">
      <c r="A49" s="56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9"/>
    </row>
    <row r="50" spans="1:10" ht="21" customHeight="1" x14ac:dyDescent="0.15">
      <c r="A50" s="56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9"/>
    </row>
    <row r="51" spans="1:10" ht="21" customHeight="1" x14ac:dyDescent="0.15">
      <c r="A51" s="51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9"/>
    </row>
    <row r="52" spans="1:10" s="31" customFormat="1" ht="21" customHeight="1" x14ac:dyDescent="0.15">
      <c r="A52" s="34"/>
      <c r="B52" s="30" t="s">
        <v>65</v>
      </c>
      <c r="C52" s="37">
        <f>SUM(C45)</f>
        <v>7000</v>
      </c>
      <c r="D52" s="37">
        <f t="shared" ref="D52:E52" si="20">SUM(D45)</f>
        <v>1</v>
      </c>
      <c r="E52" s="37">
        <f t="shared" si="20"/>
        <v>7000</v>
      </c>
      <c r="F52" s="37">
        <f>SUM(F45:F51)</f>
        <v>9448</v>
      </c>
      <c r="G52" s="37">
        <f t="shared" ref="G52:H52" si="21">SUM(G45:G51)</f>
        <v>0</v>
      </c>
      <c r="H52" s="37">
        <f t="shared" si="21"/>
        <v>9448</v>
      </c>
      <c r="I52" s="35"/>
      <c r="J52" s="70"/>
    </row>
    <row r="53" spans="1:10" ht="21" customHeight="1" x14ac:dyDescent="0.15">
      <c r="A53" s="34"/>
      <c r="B53" s="30" t="s">
        <v>66</v>
      </c>
      <c r="C53" s="37">
        <f>SUM(C52,C44,C40,C37,C32,C27,C24,C21,C16,C13)</f>
        <v>7000</v>
      </c>
      <c r="D53" s="37">
        <f t="shared" ref="D53:H53" si="22">SUM(D52,D44,D40,D37,D32,D27,D24,D21,D16,D13)</f>
        <v>1</v>
      </c>
      <c r="E53" s="37">
        <f t="shared" si="22"/>
        <v>7000</v>
      </c>
      <c r="F53" s="37">
        <f t="shared" si="22"/>
        <v>9448</v>
      </c>
      <c r="G53" s="37">
        <f t="shared" si="22"/>
        <v>0</v>
      </c>
      <c r="H53" s="37">
        <f t="shared" si="22"/>
        <v>9448</v>
      </c>
      <c r="I53" s="35"/>
      <c r="J53" s="39"/>
    </row>
    <row r="57" spans="1:10" ht="21" customHeight="1" x14ac:dyDescent="0.15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 x14ac:dyDescent="0.15">
      <c r="A58" s="73">
        <f>E53</f>
        <v>7000</v>
      </c>
      <c r="B58" s="74"/>
      <c r="C58" s="74">
        <f>H53</f>
        <v>9448</v>
      </c>
      <c r="D58" s="74"/>
      <c r="E58" s="74">
        <f>F53</f>
        <v>9448</v>
      </c>
      <c r="F58" s="74"/>
      <c r="G58" s="74">
        <f>G53</f>
        <v>0</v>
      </c>
      <c r="H58" s="74"/>
      <c r="I58" s="33">
        <f>A58-C58</f>
        <v>-2448</v>
      </c>
    </row>
    <row r="60" spans="1:10" ht="21" customHeight="1" x14ac:dyDescent="0.1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D33:D36"/>
    <mergeCell ref="E33:E36"/>
    <mergeCell ref="C38:C39"/>
    <mergeCell ref="E38:E39"/>
    <mergeCell ref="D38:D39"/>
    <mergeCell ref="C28:C31"/>
    <mergeCell ref="D28:D31"/>
    <mergeCell ref="E28:E31"/>
    <mergeCell ref="C33:C36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F5" sqref="F5:G5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 x14ac:dyDescent="0.15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 x14ac:dyDescent="0.15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81</v>
      </c>
      <c r="I8" s="49"/>
      <c r="J8" s="103"/>
      <c r="K8" s="104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 x14ac:dyDescent="0.15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 x14ac:dyDescent="0.15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 x14ac:dyDescent="0.15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 x14ac:dyDescent="0.15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 x14ac:dyDescent="0.15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 x14ac:dyDescent="0.15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 x14ac:dyDescent="0.15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 x14ac:dyDescent="0.15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 x14ac:dyDescent="0.15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79" t="s">
        <v>82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 x14ac:dyDescent="0.15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 x14ac:dyDescent="0.15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 x14ac:dyDescent="0.15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81</v>
      </c>
      <c r="I31" s="49"/>
      <c r="J31" s="103">
        <f>J8</f>
        <v>0</v>
      </c>
      <c r="K31" s="104"/>
    </row>
    <row r="32" spans="1:11" ht="20.100000000000001" customHeight="1" x14ac:dyDescent="0.15"/>
    <row r="33" spans="2:11" ht="20.100000000000001" customHeight="1" x14ac:dyDescent="0.15">
      <c r="B33" s="88"/>
      <c r="C33" s="88"/>
      <c r="D33" s="44" t="s">
        <v>87</v>
      </c>
      <c r="E33" s="88" t="s">
        <v>88</v>
      </c>
      <c r="F33" s="88"/>
      <c r="G33" s="19" t="s">
        <v>86</v>
      </c>
      <c r="H33" s="19" t="s">
        <v>84</v>
      </c>
      <c r="I33" s="102" t="s">
        <v>85</v>
      </c>
      <c r="J33" s="102"/>
      <c r="K33" s="45" t="s">
        <v>83</v>
      </c>
    </row>
    <row r="34" spans="2:11" ht="20.100000000000001" customHeight="1" x14ac:dyDescent="0.15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 x14ac:dyDescent="0.15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 x14ac:dyDescent="0.15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 x14ac:dyDescent="0.15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 x14ac:dyDescent="0.1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2017-09-06T05:53:56Z</cp:lastPrinted>
  <dcterms:created xsi:type="dcterms:W3CDTF">2014-04-15T08:52:03Z</dcterms:created>
  <dcterms:modified xsi:type="dcterms:W3CDTF">2018-04-13T03:35:47Z</dcterms:modified>
</cp:coreProperties>
</file>