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<sst xmlns="http://schemas.openxmlformats.org/spreadsheetml/2006/main" count="116" uniqueCount="85">
  <si>
    <t>【借款报销单】</t>
  </si>
  <si>
    <t xml:space="preserve">团号：HMZA-251106-UBI813A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</si>
  <si>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</si>
  <si>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</si>
  <si>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</si>
  <si>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</si>
  <si>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</si>
  <si>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</si>
  <si>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</si>
  <si>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</si>
  <si>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</si>
  <si>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</si>
  <si>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</si>
  <si>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</si>
  <si>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</si>
  <si>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</si>
  <si>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</si>
  <si>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</si>
  <si>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</si>
  <si>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</si>
  <si>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</si>
  <si>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</si>
  <si>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</si>
  <si>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</si>
  <si>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</si>
  <si>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</si>
  <si>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</si>
  <si>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</si>
  <si>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</si>
  <si>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</si>
  <si>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</si>
  <si>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</si>
  <si>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</si>
  <si>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</si>
  <si>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</si>
  <si>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</si>
  <si>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</si>
  <si>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</si>
  <si>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</si>
  <si>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</si>
  <si>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</si>
  <si>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物品采买报销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</si>
  <si>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</si>
  <si>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</si>
  <si>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</si>
  <si>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</si>
  <si>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</si>
  <si>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</si>
  <si>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</si>
  <si>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</si>
  <si>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</si>
  <si>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宣博洋</t>
  </si>
  <si>
    <t>部门:</t>
  </si>
  <si>
    <t>企划</t>
  </si>
  <si>
    <t>发生地:</t>
  </si>
  <si>
    <t>北京</t>
  </si>
  <si>
    <t>报销日期:</t>
  </si>
  <si>
    <t>发生日期:</t>
  </si>
  <si>
    <t>2月27日-2月28日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</si>
  <si>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</si>
  <si>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</si>
  <si>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</si>
  <si>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</si>
  <si>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</si>
  <si>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</si>
  <si>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</si>
  <si>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</si>
  <si>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</si>
  <si>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</si>
  <si>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首旅-家</t>
  </si>
  <si>
    <t>家-首旅</t>
  </si>
  <si>
    <t>餐费</t>
  </si>
  <si>
    <t>首旅咖啡</t>
  </si>
  <si>
    <t>晚餐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</si>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</sst>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rgb="FF1F2329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0" applyNumberFormat="0" applyAlignment="0" applyProtection="0">
      <alignment vertical="center"/>
    </xf>
    <xf numFmtId="0" fontId="21" fillId="13" borderId="19" applyNumberFormat="0" applyAlignment="0" applyProtection="0">
      <alignment vertical="center"/>
    </xf>
    <xf numFmtId="0" fontId="22" fillId="14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4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2" borderId="0" xfId="50" applyFont="1" applyFill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6" xfId="50" applyFont="1" applyBorder="1">
      <alignment vertical="center"/>
    </xf>
    <xf numFmtId="0" fontId="4" fillId="0" borderId="7" xfId="50" applyFont="1" applyBorder="1">
      <alignment vertical="center"/>
    </xf>
    <xf numFmtId="0" fontId="4" fillId="0" borderId="8" xfId="50" applyFont="1" applyBorder="1">
      <alignment vertical="center"/>
    </xf>
    <xf numFmtId="0" fontId="5" fillId="0" borderId="9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2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horizontal="center" vertical="center"/>
    </xf>
    <xf numFmtId="176" fontId="4" fillId="3" borderId="11" xfId="50" applyNumberFormat="1" applyFont="1" applyFill="1" applyBorder="1" applyAlignment="1">
      <alignment horizontal="center" vertical="center"/>
    </xf>
    <xf numFmtId="176" fontId="4" fillId="3" borderId="9" xfId="50" applyNumberFormat="1" applyFont="1" applyFill="1" applyBorder="1" applyAlignment="1">
      <alignment horizontal="center" vertical="center"/>
    </xf>
    <xf numFmtId="176" fontId="4" fillId="3" borderId="10" xfId="50" applyNumberFormat="1" applyFont="1" applyFill="1" applyBorder="1" applyAlignment="1">
      <alignment horizontal="center" vertical="center"/>
    </xf>
    <xf numFmtId="0" fontId="4" fillId="3" borderId="11" xfId="50" applyFont="1" applyFill="1" applyBorder="1">
      <alignment vertical="center"/>
    </xf>
    <xf numFmtId="0" fontId="4" fillId="3" borderId="13" xfId="50" applyFont="1" applyFill="1" applyBorder="1" applyAlignment="1">
      <alignment horizontal="center" vertical="center"/>
    </xf>
    <xf numFmtId="0" fontId="6" fillId="0" borderId="0" xfId="6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1" xfId="50" applyFont="1" applyFill="1" applyBorder="1" applyAlignment="1">
      <alignment vertical="center" wrapText="1"/>
    </xf>
    <xf numFmtId="0" fontId="5" fillId="0" borderId="15" xfId="50" applyFont="1" applyBorder="1" applyAlignment="1">
      <alignment horizontal="center" vertical="center"/>
    </xf>
    <xf numFmtId="177" fontId="5" fillId="0" borderId="11" xfId="50" applyNumberFormat="1" applyFont="1" applyBorder="1" applyAlignment="1">
      <alignment horizontal="center" vertical="center"/>
    </xf>
    <xf numFmtId="177" fontId="5" fillId="0" borderId="9" xfId="50" applyNumberFormat="1" applyFont="1" applyBorder="1" applyAlignment="1">
      <alignment horizontal="center" vertical="center"/>
    </xf>
    <xf numFmtId="177" fontId="5" fillId="0" borderId="10" xfId="50" applyNumberFormat="1" applyFont="1" applyBorder="1" applyAlignment="1">
      <alignment horizontal="center" vertical="center"/>
    </xf>
    <xf numFmtId="0" fontId="5" fillId="0" borderId="11" xfId="50" applyFont="1" applyBorder="1">
      <alignment vertical="center"/>
    </xf>
    <xf numFmtId="178" fontId="4" fillId="0" borderId="0" xfId="50" applyNumberFormat="1" applyFont="1" applyAlignment="1">
      <alignment horizontal="left" vertical="center"/>
    </xf>
    <xf numFmtId="178" fontId="5" fillId="3" borderId="11" xfId="50" applyNumberFormat="1" applyFont="1" applyFill="1" applyBorder="1" applyAlignment="1">
      <alignment horizontal="center" vertical="center"/>
    </xf>
    <xf numFmtId="179" fontId="5" fillId="0" borderId="11" xfId="50" applyNumberFormat="1" applyFont="1" applyBorder="1" applyAlignment="1">
      <alignment horizontal="center" vertical="center"/>
    </xf>
    <xf numFmtId="0" fontId="4" fillId="3" borderId="9" xfId="50" applyFont="1" applyFill="1" applyBorder="1" applyAlignment="1">
      <alignment horizontal="center" vertical="center"/>
    </xf>
    <xf numFmtId="0" fontId="4" fillId="3" borderId="10" xfId="50" applyFont="1" applyFill="1" applyBorder="1" applyAlignment="1">
      <alignment horizontal="center" vertical="center"/>
    </xf>
    <xf numFmtId="0" fontId="4" fillId="3" borderId="13" xfId="5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" fillId="0" borderId="0" xfId="50" applyFo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  <xf numFmtId="0" fontId="0" fillId="4" borderId="11" xfId="0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179" fontId="8" fillId="6" borderId="11" xfId="0" applyNumberFormat="1" applyFont="1" applyFill="1" applyBorder="1" applyAlignment="1">
      <alignment horizontal="center" vertical="center"/>
    </xf>
    <xf numFmtId="179" fontId="8" fillId="7" borderId="11" xfId="0" applyNumberFormat="1" applyFont="1" applyFill="1" applyBorder="1" applyAlignment="1">
      <alignment horizontal="center" vertical="center"/>
    </xf>
    <xf numFmtId="180" fontId="8" fillId="6" borderId="11" xfId="0" applyNumberFormat="1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0" fillId="0" borderId="11" xfId="0" applyBorder="1">
      <alignment vertical="center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7" fillId="8" borderId="11" xfId="0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center" vertical="center"/>
    </xf>
    <xf numFmtId="180" fontId="7" fillId="8" borderId="11" xfId="0" applyNumberFormat="1" applyFont="1" applyFill="1" applyBorder="1" applyAlignment="1">
      <alignment horizontal="right" vertical="center"/>
    </xf>
    <xf numFmtId="0" fontId="7" fillId="8" borderId="11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180" fontId="0" fillId="0" borderId="14" xfId="0" applyNumberFormat="1" applyBorder="1" applyAlignment="1">
      <alignment horizontal="center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9" fillId="0" borderId="11" xfId="0" applyFont="1" applyBorder="1">
      <alignment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0" fontId="8" fillId="10" borderId="11" xfId="0" applyFont="1" applyFill="1" applyBorder="1" applyAlignment="1">
      <alignment horizontal="center" vertical="center"/>
    </xf>
    <xf numFmtId="178" fontId="10" fillId="3" borderId="9" xfId="0" applyNumberFormat="1" applyFont="1" applyFill="1" applyBorder="1" applyAlignment="1">
      <alignment horizontal="center" vertical="center"/>
    </xf>
    <xf numFmtId="178" fontId="10" fillId="3" borderId="15" xfId="0" applyNumberFormat="1" applyFont="1" applyFill="1" applyBorder="1" applyAlignment="1">
      <alignment horizontal="center" vertical="center"/>
    </xf>
    <xf numFmtId="179" fontId="10" fillId="0" borderId="1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3"/>
  <sheetViews>
    <sheetView topLeftCell="A31" workbookViewId="0">
      <selection activeCell="I43" sqref="I43"/>
    </sheetView>
  </sheetViews>
  <sheetFormatPr defaultColWidth="9" defaultRowHeight="21" customHeight="1"/>
  <cols>
    <col min="1" max="1" width="9" style="43"/>
    <col min="2" max="2" width="16.7545454545455" customWidth="1"/>
    <col min="3" max="3" width="9" style="44"/>
    <col min="6" max="7" width="12.8181818181818"/>
    <col min="8" max="8" width="11.9090909090909" customWidth="1"/>
    <col min="9" max="9" width="24.8727272727273" customWidth="1"/>
    <col min="10" max="10" width="39.5" customWidth="1"/>
  </cols>
  <sheetData>
    <row r="2" customHeight="1" spans="1:12">
      <c r="C2" s="2" t="s">
        <v>0</v>
      </c>
      <c r="D2" s="2"/>
      <c r="E2" s="2"/>
      <c r="F2" s="2"/>
      <c r="G2" s="2"/>
      <c r="H2" s="2"/>
      <c r="I2" s="45"/>
      <c r="J2" s="45"/>
      <c r="K2" s="45"/>
      <c r="L2" s="45"/>
    </row>
    <row r="3" customHeight="1" spans="1:12">
      <c r="I3" s="46" t="s">
        <v>1</v>
      </c>
      <c r="J3" s="47"/>
    </row>
    <row r="4" customHeight="1" spans="1:12">
      <c r="A4" s="48" t="s">
        <v>2</v>
      </c>
      <c r="B4" s="49" t="s">
        <v>3</v>
      </c>
      <c r="C4" s="50" t="s">
        <v>4</v>
      </c>
      <c r="D4" s="50"/>
      <c r="E4" s="50"/>
      <c r="F4" s="51" t="s">
        <v>5</v>
      </c>
      <c r="G4" s="51"/>
      <c r="H4" s="51"/>
      <c r="I4" s="51"/>
      <c r="J4" s="49" t="s">
        <v>6</v>
      </c>
    </row>
    <row r="5" customHeight="1" spans="1:12">
      <c r="A5" s="48"/>
      <c r="B5" s="49"/>
      <c r="C5" s="52" t="s">
        <v>7</v>
      </c>
      <c r="D5" s="53" t="s">
        <v>8</v>
      </c>
      <c r="E5" s="50" t="s">
        <v>9</v>
      </c>
      <c r="F5" s="51" t="s">
        <v>10</v>
      </c>
      <c r="G5" s="51" t="s">
        <v>11</v>
      </c>
      <c r="H5" s="51" t="s">
        <v>12</v>
      </c>
      <c r="I5" s="51" t="s">
        <v>13</v>
      </c>
      <c r="J5" s="49"/>
    </row>
    <row r="6" customHeight="1" spans="1:12">
      <c r="A6" s="54">
        <v>1</v>
      </c>
      <c r="B6" s="55" t="s">
        <v>14</v>
      </c>
      <c r="C6" s="56">
        <v>0</v>
      </c>
      <c r="D6" s="57"/>
      <c r="E6" s="56">
        <f>C6*D6</f>
        <v>0</v>
      </c>
      <c r="F6" s="56"/>
      <c r="G6" s="56"/>
      <c r="H6" s="56"/>
      <c r="I6" s="58"/>
      <c r="J6" s="59" t="s">
        <v>15</v>
      </c>
    </row>
    <row r="7" customHeight="1" spans="1:12">
      <c r="A7" s="54"/>
      <c r="B7" s="55"/>
      <c r="C7" s="56"/>
      <c r="D7" s="57"/>
      <c r="E7" s="56"/>
      <c r="F7" s="56"/>
      <c r="G7" s="56"/>
      <c r="H7" s="56"/>
      <c r="I7" s="58"/>
      <c r="J7" s="60"/>
    </row>
    <row r="8" customHeight="1" spans="1:12">
      <c r="A8" s="54"/>
      <c r="B8" s="55"/>
      <c r="C8" s="56"/>
      <c r="D8" s="57"/>
      <c r="E8" s="56"/>
      <c r="F8" s="56"/>
      <c r="G8" s="56"/>
      <c r="H8" s="56"/>
      <c r="I8" s="58"/>
      <c r="J8" s="60"/>
    </row>
    <row r="9" customHeight="1" spans="1:12">
      <c r="A9" s="54"/>
      <c r="B9" s="55"/>
      <c r="C9" s="56"/>
      <c r="D9" s="57"/>
      <c r="E9" s="56"/>
      <c r="F9" s="56"/>
      <c r="G9" s="56"/>
      <c r="H9" s="56"/>
      <c r="I9" s="58"/>
      <c r="J9" s="60"/>
    </row>
    <row r="10" customHeight="1" spans="1:12">
      <c r="A10" s="54"/>
      <c r="B10" s="55"/>
      <c r="C10" s="56"/>
      <c r="D10" s="57"/>
      <c r="E10" s="56"/>
      <c r="F10" s="56"/>
      <c r="G10" s="56"/>
      <c r="H10" s="56"/>
      <c r="I10" s="58"/>
      <c r="J10" s="60"/>
    </row>
    <row r="11" s="42" customFormat="1" customHeight="1" spans="1:12">
      <c r="A11" s="61"/>
      <c r="B11" s="62" t="s">
        <v>16</v>
      </c>
      <c r="C11" s="63">
        <f>SUM(C6)</f>
        <v>0</v>
      </c>
      <c r="D11" s="63">
        <f t="shared" ref="D11:H11" si="0">SUM(D6)</f>
        <v>0</v>
      </c>
      <c r="E11" s="63">
        <f t="shared" si="0"/>
        <v>0</v>
      </c>
      <c r="F11" s="63">
        <f>SUM(F6:F10)</f>
        <v>0</v>
      </c>
      <c r="G11" s="63">
        <f t="shared" si="0"/>
        <v>0</v>
      </c>
      <c r="H11" s="63">
        <f>SUM(H6:H9)</f>
        <v>0</v>
      </c>
      <c r="I11" s="64"/>
      <c r="J11" s="65"/>
    </row>
    <row r="12" customHeight="1" spans="1:12">
      <c r="A12" s="66">
        <v>2</v>
      </c>
      <c r="B12" s="67" t="s">
        <v>17</v>
      </c>
      <c r="C12" s="68">
        <v>0</v>
      </c>
      <c r="D12" s="66"/>
      <c r="E12" s="68">
        <f t="shared" ref="E12:E43" si="1">C12*D12</f>
        <v>0</v>
      </c>
      <c r="F12" s="56">
        <v>0</v>
      </c>
      <c r="G12" s="56">
        <v>0</v>
      </c>
      <c r="H12" s="56">
        <f>F12+G12</f>
        <v>0</v>
      </c>
      <c r="I12" s="58"/>
      <c r="J12" s="59" t="s">
        <v>18</v>
      </c>
    </row>
    <row r="13" customHeight="1" spans="1:12">
      <c r="A13" s="69"/>
      <c r="B13" s="70"/>
      <c r="C13" s="71"/>
      <c r="D13" s="69"/>
      <c r="E13" s="71"/>
      <c r="F13" s="56">
        <v>0</v>
      </c>
      <c r="G13" s="56">
        <v>0</v>
      </c>
      <c r="H13" s="56">
        <f t="shared" ref="H13" si="2">F13+G13</f>
        <v>0</v>
      </c>
      <c r="I13" s="58"/>
      <c r="J13" s="60"/>
    </row>
    <row r="14" s="42" customFormat="1" customHeight="1" spans="1:12">
      <c r="A14" s="61"/>
      <c r="B14" s="62" t="s">
        <v>19</v>
      </c>
      <c r="C14" s="63">
        <f>SUM(C12)</f>
        <v>0</v>
      </c>
      <c r="D14" s="63">
        <f t="shared" ref="D14:E14" si="3">SUM(D12)</f>
        <v>0</v>
      </c>
      <c r="E14" s="63">
        <f t="shared" si="3"/>
        <v>0</v>
      </c>
      <c r="F14" s="63">
        <f>SUM(F12:F13)</f>
        <v>0</v>
      </c>
      <c r="G14" s="63">
        <f t="shared" ref="G14:H14" si="4">SUM(G12:G13)</f>
        <v>0</v>
      </c>
      <c r="H14" s="63">
        <f t="shared" si="4"/>
        <v>0</v>
      </c>
      <c r="I14" s="64"/>
      <c r="J14" s="65"/>
    </row>
    <row r="15" customHeight="1" spans="1:12">
      <c r="A15" s="54">
        <v>3</v>
      </c>
      <c r="B15" s="55" t="s">
        <v>20</v>
      </c>
      <c r="C15" s="56">
        <v>0</v>
      </c>
      <c r="D15" s="57"/>
      <c r="E15" s="56">
        <f t="shared" si="1"/>
        <v>0</v>
      </c>
      <c r="F15" s="56">
        <v>0</v>
      </c>
      <c r="G15" s="56">
        <v>0</v>
      </c>
      <c r="H15" s="56">
        <f>F15+G15</f>
        <v>0</v>
      </c>
      <c r="I15" s="58"/>
      <c r="J15" s="72" t="s">
        <v>21</v>
      </c>
    </row>
    <row r="16" customHeight="1" spans="1:12">
      <c r="A16" s="54"/>
      <c r="B16" s="55"/>
      <c r="C16" s="56"/>
      <c r="D16" s="57"/>
      <c r="E16" s="56"/>
      <c r="F16" s="56">
        <v>0</v>
      </c>
      <c r="G16" s="56">
        <v>0</v>
      </c>
      <c r="H16" s="56">
        <f>F16+G16</f>
        <v>0</v>
      </c>
      <c r="I16" s="58"/>
      <c r="J16" s="73"/>
    </row>
    <row r="17" customHeight="1" spans="1:10">
      <c r="A17" s="54"/>
      <c r="B17" s="55"/>
      <c r="C17" s="56"/>
      <c r="D17" s="57"/>
      <c r="E17" s="56"/>
      <c r="F17" s="56">
        <v>0</v>
      </c>
      <c r="G17" s="56">
        <v>0</v>
      </c>
      <c r="H17" s="56">
        <f>F17+G17</f>
        <v>0</v>
      </c>
      <c r="I17" s="58"/>
      <c r="J17" s="73"/>
    </row>
    <row r="18" customHeight="1" spans="1:10">
      <c r="A18" s="54"/>
      <c r="B18" s="55"/>
      <c r="C18" s="56"/>
      <c r="D18" s="57"/>
      <c r="E18" s="56"/>
      <c r="F18" s="56">
        <v>0</v>
      </c>
      <c r="G18" s="56">
        <v>0</v>
      </c>
      <c r="H18" s="56">
        <f>F18+G18</f>
        <v>0</v>
      </c>
      <c r="I18" s="58"/>
      <c r="J18" s="73"/>
    </row>
    <row r="19" s="42" customFormat="1" customHeight="1" spans="1:10">
      <c r="A19" s="61"/>
      <c r="B19" s="62" t="s">
        <v>22</v>
      </c>
      <c r="C19" s="63">
        <f>SUM(C15)</f>
        <v>0</v>
      </c>
      <c r="D19" s="63">
        <f t="shared" ref="D19:H19" si="5">SUM(D15)</f>
        <v>0</v>
      </c>
      <c r="E19" s="63">
        <f t="shared" si="5"/>
        <v>0</v>
      </c>
      <c r="F19" s="63">
        <f t="shared" si="5"/>
        <v>0</v>
      </c>
      <c r="G19" s="63">
        <f t="shared" si="5"/>
        <v>0</v>
      </c>
      <c r="H19" s="63">
        <f t="shared" si="5"/>
        <v>0</v>
      </c>
      <c r="I19" s="64"/>
      <c r="J19" s="74"/>
    </row>
    <row r="20" customHeight="1" spans="1:10">
      <c r="A20" s="54">
        <v>4</v>
      </c>
      <c r="B20" s="55" t="s">
        <v>23</v>
      </c>
      <c r="C20" s="56">
        <v>0</v>
      </c>
      <c r="D20" s="57"/>
      <c r="E20" s="56">
        <f t="shared" si="1"/>
        <v>0</v>
      </c>
      <c r="F20" s="56"/>
      <c r="G20" s="56">
        <v>0</v>
      </c>
      <c r="H20" s="56">
        <f>F20+G20</f>
        <v>0</v>
      </c>
      <c r="I20" s="58"/>
      <c r="J20" s="72" t="s">
        <v>24</v>
      </c>
    </row>
    <row r="21" customHeight="1" spans="1:10">
      <c r="A21" s="54"/>
      <c r="B21" s="55"/>
      <c r="C21" s="56"/>
      <c r="D21" s="57"/>
      <c r="E21" s="56"/>
      <c r="F21" s="56"/>
      <c r="G21" s="56">
        <v>0</v>
      </c>
      <c r="H21" s="56">
        <f>F21+G21</f>
        <v>0</v>
      </c>
      <c r="I21" s="58"/>
      <c r="J21" s="73"/>
    </row>
    <row r="22" s="42" customFormat="1" customHeight="1" spans="1:10">
      <c r="A22" s="61"/>
      <c r="B22" s="62" t="s">
        <v>25</v>
      </c>
      <c r="C22" s="63">
        <f>SUM(C20)</f>
        <v>0</v>
      </c>
      <c r="D22" s="63">
        <f t="shared" ref="D22:H22" si="6">SUM(D20)</f>
        <v>0</v>
      </c>
      <c r="E22" s="63">
        <f t="shared" si="6"/>
        <v>0</v>
      </c>
      <c r="F22" s="63">
        <f>SUM(F20:F21)</f>
        <v>0</v>
      </c>
      <c r="G22" s="63">
        <f t="shared" si="6"/>
        <v>0</v>
      </c>
      <c r="H22" s="63">
        <f>SUM(H20:H21)</f>
        <v>0</v>
      </c>
      <c r="I22" s="64"/>
      <c r="J22" s="74"/>
    </row>
    <row r="23" customHeight="1" spans="1:10">
      <c r="A23" s="66">
        <v>5</v>
      </c>
      <c r="B23" s="67" t="s">
        <v>26</v>
      </c>
      <c r="C23" s="68">
        <v>0</v>
      </c>
      <c r="D23" s="66"/>
      <c r="E23" s="68">
        <f t="shared" si="1"/>
        <v>0</v>
      </c>
      <c r="F23" s="56"/>
      <c r="G23" s="56">
        <v>0</v>
      </c>
      <c r="H23" s="56">
        <f>F23+G23</f>
        <v>0</v>
      </c>
      <c r="I23" s="58"/>
      <c r="J23" s="59" t="s">
        <v>27</v>
      </c>
    </row>
    <row r="24" customHeight="1" spans="1:10">
      <c r="A24" s="69"/>
      <c r="B24" s="70"/>
      <c r="C24" s="71"/>
      <c r="D24" s="69"/>
      <c r="E24" s="71"/>
      <c r="F24" s="56">
        <v>0</v>
      </c>
      <c r="G24" s="56">
        <v>0</v>
      </c>
      <c r="H24" s="56">
        <f t="shared" ref="H24" si="7">F24+G24</f>
        <v>0</v>
      </c>
      <c r="I24" s="58"/>
      <c r="J24" s="60"/>
    </row>
    <row r="25" s="42" customFormat="1" customHeight="1" spans="1:10">
      <c r="A25" s="61"/>
      <c r="B25" s="62" t="s">
        <v>28</v>
      </c>
      <c r="C25" s="63">
        <f>SUM(C23)</f>
        <v>0</v>
      </c>
      <c r="D25" s="63">
        <f t="shared" ref="D25:E25" si="8">SUM(D23)</f>
        <v>0</v>
      </c>
      <c r="E25" s="63">
        <f t="shared" si="8"/>
        <v>0</v>
      </c>
      <c r="F25" s="63">
        <f>SUM(F23:F24)</f>
        <v>0</v>
      </c>
      <c r="G25" s="63">
        <f t="shared" ref="G25:H25" si="9">SUM(G23:G24)</f>
        <v>0</v>
      </c>
      <c r="H25" s="63">
        <f t="shared" si="9"/>
        <v>0</v>
      </c>
      <c r="I25" s="64"/>
      <c r="J25" s="65"/>
    </row>
    <row r="26" customHeight="1" spans="1:10">
      <c r="A26" s="54">
        <v>6</v>
      </c>
      <c r="B26" s="55" t="s">
        <v>29</v>
      </c>
      <c r="C26" s="56">
        <v>0</v>
      </c>
      <c r="D26" s="57"/>
      <c r="E26" s="56">
        <f t="shared" si="1"/>
        <v>0</v>
      </c>
      <c r="F26" s="56">
        <v>0</v>
      </c>
      <c r="G26" s="56">
        <v>0</v>
      </c>
      <c r="H26" s="56">
        <f>F26+G26</f>
        <v>0</v>
      </c>
      <c r="I26" s="58"/>
      <c r="J26" s="59" t="s">
        <v>30</v>
      </c>
    </row>
    <row r="27" customHeight="1" spans="1:10">
      <c r="A27" s="54"/>
      <c r="B27" s="55"/>
      <c r="C27" s="56"/>
      <c r="D27" s="57"/>
      <c r="E27" s="56"/>
      <c r="F27" s="56">
        <v>0</v>
      </c>
      <c r="G27" s="56">
        <v>0</v>
      </c>
      <c r="H27" s="56">
        <f>F27+G27</f>
        <v>0</v>
      </c>
      <c r="I27" s="58"/>
      <c r="J27" s="73"/>
    </row>
    <row r="28" customHeight="1" spans="1:10">
      <c r="A28" s="54"/>
      <c r="B28" s="55"/>
      <c r="C28" s="56"/>
      <c r="D28" s="57"/>
      <c r="E28" s="56"/>
      <c r="F28" s="56">
        <v>0</v>
      </c>
      <c r="G28" s="56">
        <v>0</v>
      </c>
      <c r="H28" s="56">
        <f>F28+G28</f>
        <v>0</v>
      </c>
      <c r="I28" s="58"/>
      <c r="J28" s="73"/>
    </row>
    <row r="29" customHeight="1" spans="1:10">
      <c r="A29" s="54"/>
      <c r="B29" s="55"/>
      <c r="C29" s="56"/>
      <c r="D29" s="57"/>
      <c r="E29" s="56"/>
      <c r="F29" s="56">
        <v>0</v>
      </c>
      <c r="G29" s="56">
        <v>0</v>
      </c>
      <c r="H29" s="56">
        <f>F29+G29</f>
        <v>0</v>
      </c>
      <c r="I29" s="58"/>
      <c r="J29" s="73"/>
    </row>
    <row r="30" s="42" customFormat="1" customHeight="1" spans="1:10">
      <c r="A30" s="61"/>
      <c r="B30" s="62" t="s">
        <v>31</v>
      </c>
      <c r="C30" s="63">
        <f>SUM(C26)</f>
        <v>0</v>
      </c>
      <c r="D30" s="63">
        <f t="shared" ref="D30:H30" si="10">SUM(D26)</f>
        <v>0</v>
      </c>
      <c r="E30" s="63">
        <f t="shared" si="10"/>
        <v>0</v>
      </c>
      <c r="F30" s="63">
        <f t="shared" si="10"/>
        <v>0</v>
      </c>
      <c r="G30" s="63">
        <f t="shared" si="10"/>
        <v>0</v>
      </c>
      <c r="H30" s="63">
        <f t="shared" si="10"/>
        <v>0</v>
      </c>
      <c r="I30" s="64"/>
      <c r="J30" s="74"/>
    </row>
    <row r="31" customHeight="1" spans="1:10">
      <c r="A31" s="54">
        <v>7</v>
      </c>
      <c r="B31" s="55" t="s">
        <v>32</v>
      </c>
      <c r="C31" s="56">
        <v>0</v>
      </c>
      <c r="D31" s="57"/>
      <c r="E31" s="56">
        <f t="shared" si="1"/>
        <v>0</v>
      </c>
      <c r="F31" s="56">
        <v>0</v>
      </c>
      <c r="G31" s="56">
        <v>0</v>
      </c>
      <c r="H31" s="56">
        <f>F31+G31</f>
        <v>0</v>
      </c>
      <c r="I31" s="58"/>
      <c r="J31" s="75"/>
    </row>
    <row r="32" customHeight="1" spans="1:10">
      <c r="A32" s="54"/>
      <c r="B32" s="55"/>
      <c r="C32" s="56"/>
      <c r="D32" s="57"/>
      <c r="E32" s="56"/>
      <c r="F32" s="56">
        <v>0</v>
      </c>
      <c r="G32" s="56">
        <v>0</v>
      </c>
      <c r="H32" s="56">
        <f>F32+G32</f>
        <v>0</v>
      </c>
      <c r="I32" s="58"/>
      <c r="J32" s="76"/>
    </row>
    <row r="33" customHeight="1" spans="1:10">
      <c r="A33" s="54"/>
      <c r="B33" s="55"/>
      <c r="C33" s="56"/>
      <c r="D33" s="57"/>
      <c r="E33" s="56"/>
      <c r="F33" s="56">
        <v>0</v>
      </c>
      <c r="G33" s="56">
        <v>0</v>
      </c>
      <c r="H33" s="56">
        <f>F33+G33</f>
        <v>0</v>
      </c>
      <c r="I33" s="58"/>
      <c r="J33" s="76"/>
    </row>
    <row r="34" customHeight="1" spans="1:10">
      <c r="A34" s="54"/>
      <c r="B34" s="55"/>
      <c r="C34" s="56"/>
      <c r="D34" s="57"/>
      <c r="E34" s="56"/>
      <c r="F34" s="56">
        <v>0</v>
      </c>
      <c r="G34" s="56">
        <v>0</v>
      </c>
      <c r="H34" s="56">
        <f>F34+G34</f>
        <v>0</v>
      </c>
      <c r="I34" s="58"/>
      <c r="J34" s="76"/>
    </row>
    <row r="35" s="42" customFormat="1" customHeight="1" spans="1:10">
      <c r="A35" s="61"/>
      <c r="B35" s="62" t="s">
        <v>33</v>
      </c>
      <c r="C35" s="63">
        <f>SUM(C31)</f>
        <v>0</v>
      </c>
      <c r="D35" s="63">
        <f t="shared" ref="D35:H35" si="11">SUM(D31)</f>
        <v>0</v>
      </c>
      <c r="E35" s="63">
        <f t="shared" si="11"/>
        <v>0</v>
      </c>
      <c r="F35" s="63">
        <f t="shared" si="11"/>
        <v>0</v>
      </c>
      <c r="G35" s="63">
        <f t="shared" si="11"/>
        <v>0</v>
      </c>
      <c r="H35" s="63">
        <f t="shared" si="11"/>
        <v>0</v>
      </c>
      <c r="I35" s="64"/>
      <c r="J35" s="77"/>
    </row>
    <row r="36" customHeight="1" spans="1:10">
      <c r="A36" s="54">
        <v>8</v>
      </c>
      <c r="B36" s="55" t="s">
        <v>34</v>
      </c>
      <c r="C36" s="56">
        <v>0</v>
      </c>
      <c r="D36" s="57"/>
      <c r="E36" s="56">
        <f t="shared" si="1"/>
        <v>0</v>
      </c>
      <c r="F36" s="56">
        <v>0</v>
      </c>
      <c r="G36" s="56">
        <v>0</v>
      </c>
      <c r="H36" s="56">
        <f>F36+G36</f>
        <v>0</v>
      </c>
      <c r="I36" s="58"/>
      <c r="J36" s="72" t="s">
        <v>35</v>
      </c>
    </row>
    <row r="37" customHeight="1" spans="1:10">
      <c r="A37" s="54"/>
      <c r="B37" s="55"/>
      <c r="C37" s="56"/>
      <c r="D37" s="57"/>
      <c r="E37" s="56"/>
      <c r="F37" s="56">
        <v>0</v>
      </c>
      <c r="G37" s="56">
        <v>0</v>
      </c>
      <c r="H37" s="56">
        <f>F37+G37</f>
        <v>0</v>
      </c>
      <c r="I37" s="58"/>
      <c r="J37" s="73"/>
    </row>
    <row r="38" s="42" customFormat="1" customHeight="1" spans="1:10">
      <c r="A38" s="61"/>
      <c r="B38" s="62" t="s">
        <v>36</v>
      </c>
      <c r="C38" s="63">
        <f>SUM(C36)</f>
        <v>0</v>
      </c>
      <c r="D38" s="63">
        <f t="shared" ref="D38:H38" si="12">SUM(D36)</f>
        <v>0</v>
      </c>
      <c r="E38" s="63">
        <f t="shared" si="12"/>
        <v>0</v>
      </c>
      <c r="F38" s="63">
        <f t="shared" si="12"/>
        <v>0</v>
      </c>
      <c r="G38" s="63">
        <f t="shared" si="12"/>
        <v>0</v>
      </c>
      <c r="H38" s="63">
        <f t="shared" si="12"/>
        <v>0</v>
      </c>
      <c r="I38" s="64"/>
      <c r="J38" s="74"/>
    </row>
    <row r="39" customHeight="1" spans="1:10">
      <c r="A39" s="54">
        <v>9</v>
      </c>
      <c r="B39" s="55" t="s">
        <v>37</v>
      </c>
      <c r="C39" s="56">
        <v>0</v>
      </c>
      <c r="D39" s="57"/>
      <c r="E39" s="56">
        <f t="shared" si="1"/>
        <v>0</v>
      </c>
      <c r="F39" s="56">
        <v>0</v>
      </c>
      <c r="G39" s="56">
        <v>0</v>
      </c>
      <c r="H39" s="56">
        <f>F39+G39</f>
        <v>0</v>
      </c>
      <c r="I39" s="58"/>
      <c r="J39" s="59" t="s">
        <v>38</v>
      </c>
    </row>
    <row r="40" customHeight="1" spans="1:10">
      <c r="A40" s="54"/>
      <c r="B40" s="55"/>
      <c r="C40" s="56"/>
      <c r="D40" s="57"/>
      <c r="E40" s="56"/>
      <c r="F40" s="56">
        <v>0</v>
      </c>
      <c r="G40" s="56">
        <v>0</v>
      </c>
      <c r="H40" s="56"/>
      <c r="I40" s="58"/>
      <c r="J40" s="60"/>
    </row>
    <row r="41" customHeight="1" spans="1:10">
      <c r="A41" s="54"/>
      <c r="B41" s="55"/>
      <c r="C41" s="56"/>
      <c r="D41" s="57"/>
      <c r="E41" s="56"/>
      <c r="F41" s="56">
        <v>0</v>
      </c>
      <c r="G41" s="56">
        <v>0</v>
      </c>
      <c r="H41" s="56">
        <f>F41+G41</f>
        <v>0</v>
      </c>
      <c r="I41" s="58"/>
      <c r="J41" s="60"/>
    </row>
    <row r="42" s="42" customFormat="1" customHeight="1" spans="1:10">
      <c r="A42" s="61"/>
      <c r="B42" s="62" t="s">
        <v>39</v>
      </c>
      <c r="C42" s="63">
        <f>SUM(C39)</f>
        <v>0</v>
      </c>
      <c r="D42" s="63">
        <f t="shared" ref="D42:H42" si="13">SUM(D39)</f>
        <v>0</v>
      </c>
      <c r="E42" s="63">
        <f t="shared" si="13"/>
        <v>0</v>
      </c>
      <c r="F42" s="63">
        <f t="shared" si="13"/>
        <v>0</v>
      </c>
      <c r="G42" s="63">
        <f t="shared" si="13"/>
        <v>0</v>
      </c>
      <c r="H42" s="63">
        <f t="shared" si="13"/>
        <v>0</v>
      </c>
      <c r="I42" s="64"/>
      <c r="J42" s="65"/>
    </row>
    <row r="43" customHeight="1" spans="1:10">
      <c r="A43" s="66">
        <v>10</v>
      </c>
      <c r="B43" s="55" t="s">
        <v>40</v>
      </c>
      <c r="C43" s="56">
        <v>0</v>
      </c>
      <c r="D43" s="57"/>
      <c r="E43" s="56">
        <f t="shared" si="1"/>
        <v>0</v>
      </c>
      <c r="F43" s="78">
        <v>3630</v>
      </c>
      <c r="G43" s="58"/>
      <c r="H43" s="78">
        <v>3630</v>
      </c>
      <c r="I43" s="78" t="s">
        <v>41</v>
      </c>
      <c r="J43" s="75"/>
    </row>
    <row r="44" customHeight="1" spans="1:10">
      <c r="A44" s="79"/>
      <c r="B44" s="55"/>
      <c r="C44" s="56"/>
      <c r="D44" s="57"/>
      <c r="E44" s="56"/>
      <c r="F44" s="78"/>
      <c r="G44" s="58"/>
      <c r="H44" s="78"/>
      <c r="I44" s="80"/>
      <c r="J44" s="76"/>
    </row>
    <row r="45" customHeight="1" spans="1:10">
      <c r="A45" s="79"/>
      <c r="B45" s="55"/>
      <c r="C45" s="56"/>
      <c r="D45" s="57"/>
      <c r="E45" s="56"/>
      <c r="F45" s="78"/>
      <c r="G45" s="58"/>
      <c r="H45" s="78"/>
      <c r="I45" s="80"/>
      <c r="J45" s="76"/>
    </row>
    <row r="46" customHeight="1" spans="1:10">
      <c r="A46" s="79"/>
      <c r="B46" s="55"/>
      <c r="C46" s="56"/>
      <c r="D46" s="57"/>
      <c r="E46" s="56"/>
      <c r="F46" s="78"/>
      <c r="G46" s="58"/>
      <c r="H46" s="78"/>
      <c r="I46" s="80"/>
      <c r="J46" s="76"/>
    </row>
    <row r="47" customHeight="1" spans="1:10">
      <c r="A47" s="79"/>
      <c r="B47" s="55"/>
      <c r="C47" s="56"/>
      <c r="D47" s="57"/>
      <c r="E47" s="56"/>
      <c r="F47" s="78"/>
      <c r="G47" s="58"/>
      <c r="H47" s="78"/>
      <c r="I47" s="80"/>
      <c r="J47" s="76"/>
    </row>
    <row r="48" customHeight="1" spans="1:10">
      <c r="A48" s="79"/>
      <c r="B48" s="55"/>
      <c r="C48" s="56"/>
      <c r="D48" s="57"/>
      <c r="E48" s="56"/>
      <c r="F48" s="78"/>
      <c r="G48" s="58"/>
      <c r="H48" s="78"/>
      <c r="I48" s="80"/>
      <c r="J48" s="76"/>
    </row>
    <row r="49" customHeight="1" spans="1:10">
      <c r="A49" s="79"/>
      <c r="B49" s="55"/>
      <c r="C49" s="56"/>
      <c r="D49" s="57"/>
      <c r="E49" s="56"/>
      <c r="F49" s="78"/>
      <c r="G49" s="58"/>
      <c r="H49" s="78"/>
      <c r="I49" s="80"/>
      <c r="J49" s="76"/>
    </row>
    <row r="50" customHeight="1" spans="1:10">
      <c r="A50" s="79"/>
      <c r="B50" s="55"/>
      <c r="C50" s="56"/>
      <c r="D50" s="57"/>
      <c r="E50" s="56"/>
      <c r="F50" s="78"/>
      <c r="G50" s="58"/>
      <c r="H50" s="78"/>
      <c r="I50" s="80"/>
      <c r="J50" s="76"/>
    </row>
    <row r="51" customHeight="1" spans="1:10">
      <c r="A51" s="79"/>
      <c r="B51" s="55"/>
      <c r="C51" s="56"/>
      <c r="D51" s="57"/>
      <c r="E51" s="56"/>
      <c r="F51" s="78"/>
      <c r="G51" s="58"/>
      <c r="H51" s="78"/>
      <c r="I51" s="80"/>
      <c r="J51" s="76"/>
    </row>
    <row r="52" customHeight="1" spans="1:10">
      <c r="A52" s="79"/>
      <c r="B52" s="55"/>
      <c r="C52" s="56"/>
      <c r="D52" s="57"/>
      <c r="E52" s="56"/>
      <c r="F52" s="80"/>
      <c r="G52" s="58"/>
      <c r="H52" s="80"/>
      <c r="I52" s="80"/>
      <c r="J52" s="76"/>
    </row>
    <row r="53" customHeight="1" spans="1:10">
      <c r="A53" s="79"/>
      <c r="B53" s="55"/>
      <c r="C53" s="56"/>
      <c r="D53" s="57"/>
      <c r="E53" s="56"/>
      <c r="F53" s="80"/>
      <c r="G53" s="58"/>
      <c r="H53" s="80"/>
      <c r="I53" s="80"/>
      <c r="J53" s="76"/>
    </row>
    <row r="54" customHeight="1" spans="1:10">
      <c r="A54" s="79"/>
      <c r="B54" s="55"/>
      <c r="C54" s="56"/>
      <c r="D54" s="57"/>
      <c r="E54" s="56"/>
      <c r="F54" s="80"/>
      <c r="G54" s="58"/>
      <c r="H54" s="80"/>
      <c r="I54" s="80"/>
      <c r="J54" s="76"/>
    </row>
    <row r="55" customHeight="1" spans="1:10">
      <c r="A55" s="79"/>
      <c r="B55" s="55"/>
      <c r="C55" s="56"/>
      <c r="D55" s="57"/>
      <c r="E55" s="56"/>
      <c r="F55" s="80"/>
      <c r="G55" s="58"/>
      <c r="H55" s="80"/>
      <c r="I55" s="80"/>
      <c r="J55" s="76"/>
    </row>
    <row r="56" customHeight="1" spans="1:10">
      <c r="A56" s="79"/>
      <c r="B56" s="55"/>
      <c r="C56" s="56"/>
      <c r="D56" s="57"/>
      <c r="E56" s="56"/>
      <c r="F56" s="80"/>
      <c r="G56" s="58"/>
      <c r="H56" s="80"/>
      <c r="I56" s="80"/>
      <c r="J56" s="76"/>
    </row>
    <row r="57" s="42" customFormat="1" customHeight="1" spans="1:10">
      <c r="A57" s="61"/>
      <c r="B57" s="62" t="s">
        <v>42</v>
      </c>
      <c r="C57" s="63">
        <f>SUM(C43)</f>
        <v>0</v>
      </c>
      <c r="D57" s="63">
        <f>SUM(D43)</f>
        <v>0</v>
      </c>
      <c r="E57" s="63">
        <f>SUM(E43)</f>
        <v>0</v>
      </c>
      <c r="F57" s="63">
        <f>SUM(F43:F56)</f>
        <v>3630</v>
      </c>
      <c r="G57" s="63"/>
      <c r="H57" s="63">
        <f>SUM(H43:H56)</f>
        <v>3630</v>
      </c>
      <c r="I57" s="64"/>
      <c r="J57" s="77"/>
    </row>
    <row r="58" customHeight="1" spans="1:10">
      <c r="A58" s="61"/>
      <c r="B58" s="62" t="s">
        <v>43</v>
      </c>
      <c r="C58" s="63">
        <f>SUM(C57,C42,C38,C35,C30,C25,C22,C19,C14,C11)</f>
        <v>0</v>
      </c>
      <c r="D58" s="63">
        <f t="shared" ref="D58:H58" si="14">SUM(D57,D42,D38,D35,D30,D25,D22,D19,D14,D11)</f>
        <v>0</v>
      </c>
      <c r="E58" s="63">
        <f t="shared" si="14"/>
        <v>0</v>
      </c>
      <c r="F58" s="63">
        <f t="shared" si="14"/>
        <v>3630</v>
      </c>
      <c r="G58" s="63">
        <f t="shared" si="14"/>
        <v>0</v>
      </c>
      <c r="H58" s="63">
        <f t="shared" si="14"/>
        <v>3630</v>
      </c>
      <c r="I58" s="64"/>
      <c r="J58" s="81"/>
    </row>
    <row r="62" customHeight="1" spans="1:10">
      <c r="A62" s="82" t="s">
        <v>44</v>
      </c>
      <c r="B62" s="83"/>
      <c r="C62" s="84" t="s">
        <v>45</v>
      </c>
      <c r="D62" s="84"/>
      <c r="E62" s="84" t="s">
        <v>46</v>
      </c>
      <c r="F62" s="84"/>
      <c r="G62" s="84" t="s">
        <v>47</v>
      </c>
      <c r="H62" s="84"/>
      <c r="I62" s="85" t="s">
        <v>48</v>
      </c>
    </row>
    <row r="63" customHeight="1" spans="1:10">
      <c r="A63" s="86">
        <f>E58</f>
        <v>0</v>
      </c>
      <c r="B63" s="87"/>
      <c r="C63" s="87">
        <f>H58</f>
        <v>3630</v>
      </c>
      <c r="D63" s="87"/>
      <c r="E63" s="87">
        <f>F58</f>
        <v>3630</v>
      </c>
      <c r="F63" s="87"/>
      <c r="G63" s="87">
        <f>G58</f>
        <v>0</v>
      </c>
      <c r="H63" s="87"/>
      <c r="I63" s="88">
        <f>A63-C63</f>
        <v>-3630</v>
      </c>
    </row>
  </sheetData>
  <mergeCells count="75">
    <mergeCell ref="C2:H2"/>
    <mergeCell ref="I3:J3"/>
    <mergeCell ref="C4:E4"/>
    <mergeCell ref="F4:I4"/>
    <mergeCell ref="A62:B62"/>
    <mergeCell ref="C62:D62"/>
    <mergeCell ref="E62:F62"/>
    <mergeCell ref="G62:H62"/>
    <mergeCell ref="A63:B63"/>
    <mergeCell ref="C63:D63"/>
    <mergeCell ref="E63:F63"/>
    <mergeCell ref="G63:H63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56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56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56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56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56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57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5"/>
  <sheetViews>
    <sheetView tabSelected="1" topLeftCell="A5" workbookViewId="0">
      <selection activeCell="H28" sqref="H28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1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1">
      <c r="B8" s="8"/>
      <c r="C8" s="9"/>
      <c r="D8" s="10" t="s">
        <v>50</v>
      </c>
      <c r="E8" s="10"/>
      <c r="F8" s="11" t="s">
        <v>51</v>
      </c>
      <c r="G8" s="11"/>
      <c r="H8" s="10" t="s">
        <v>52</v>
      </c>
      <c r="I8" s="9"/>
      <c r="J8" s="11" t="s">
        <v>53</v>
      </c>
      <c r="K8" s="12"/>
    </row>
    <row r="9" ht="18.75" customHeight="1" spans="2:11">
      <c r="B9" s="8"/>
      <c r="C9" s="9"/>
      <c r="D9" s="10" t="s">
        <v>54</v>
      </c>
      <c r="E9" s="10"/>
      <c r="F9" s="11" t="s">
        <v>55</v>
      </c>
      <c r="G9" s="11"/>
      <c r="H9" s="10" t="s">
        <v>56</v>
      </c>
      <c r="I9" s="9"/>
      <c r="J9" s="11">
        <v>3.13</v>
      </c>
      <c r="K9" s="12"/>
    </row>
    <row r="10" ht="18.75" customHeight="1" spans="2:11">
      <c r="B10" s="8"/>
      <c r="C10" s="9"/>
      <c r="D10" s="10" t="s">
        <v>57</v>
      </c>
      <c r="E10" s="10"/>
      <c r="F10" s="11" t="s">
        <v>58</v>
      </c>
      <c r="G10" s="11"/>
      <c r="H10" s="10" t="s">
        <v>59</v>
      </c>
      <c r="I10" s="9"/>
      <c r="J10" s="11"/>
      <c r="K10" s="12"/>
    </row>
    <row r="11" ht="18.75" customHeight="1" spans="2:11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1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1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1">
      <c r="B14" s="19">
        <v>1</v>
      </c>
      <c r="C14" s="20"/>
      <c r="D14" s="21" t="s">
        <v>66</v>
      </c>
      <c r="E14" s="19" t="s">
        <v>67</v>
      </c>
      <c r="F14" s="20"/>
      <c r="G14" s="23">
        <v>0</v>
      </c>
      <c r="H14" s="23"/>
      <c r="I14" s="24"/>
      <c r="J14" s="25"/>
      <c r="K14" s="26"/>
    </row>
    <row r="15" ht="18" customHeight="1" spans="2:11">
      <c r="B15" s="19">
        <v>2</v>
      </c>
      <c r="C15" s="20"/>
      <c r="D15" s="27"/>
      <c r="E15" s="22" t="s">
        <v>68</v>
      </c>
      <c r="F15" s="22"/>
      <c r="G15" s="23">
        <v>86</v>
      </c>
      <c r="H15" s="23">
        <v>86</v>
      </c>
      <c r="I15" s="24"/>
      <c r="J15" s="25"/>
      <c r="K15" s="26" t="s">
        <v>69</v>
      </c>
    </row>
    <row r="16" ht="18" customHeight="1" spans="2:11">
      <c r="B16" s="19"/>
      <c r="C16" s="20"/>
      <c r="D16" s="27"/>
      <c r="E16" s="39"/>
      <c r="F16" s="40"/>
      <c r="G16" s="23">
        <v>73.23</v>
      </c>
      <c r="H16" s="23">
        <v>73.23</v>
      </c>
      <c r="I16" s="24"/>
      <c r="J16" s="25"/>
      <c r="K16" s="26" t="s">
        <v>70</v>
      </c>
    </row>
    <row r="17" ht="18" customHeight="1" spans="2:11">
      <c r="B17" s="19"/>
      <c r="C17" s="20"/>
      <c r="D17" s="27"/>
      <c r="E17" s="39"/>
      <c r="F17" s="40"/>
      <c r="G17" s="23">
        <v>59.95</v>
      </c>
      <c r="H17" s="23">
        <v>59.95</v>
      </c>
      <c r="I17" s="24"/>
      <c r="J17" s="25"/>
      <c r="K17" s="26" t="s">
        <v>69</v>
      </c>
    </row>
    <row r="18" ht="18" customHeight="1" spans="2:11">
      <c r="B18" s="19"/>
      <c r="C18" s="20"/>
      <c r="D18" s="27"/>
      <c r="E18" s="39"/>
      <c r="F18" s="40"/>
      <c r="G18" s="23">
        <v>75.61</v>
      </c>
      <c r="H18" s="23">
        <v>75.61</v>
      </c>
      <c r="I18" s="24"/>
      <c r="J18" s="25"/>
      <c r="K18" s="26" t="s">
        <v>70</v>
      </c>
    </row>
    <row r="19" ht="18" customHeight="1" spans="2:11">
      <c r="B19" s="19"/>
      <c r="C19" s="20"/>
      <c r="D19" s="27"/>
      <c r="E19" s="39"/>
      <c r="F19" s="40"/>
      <c r="G19" s="23"/>
      <c r="H19" s="23"/>
      <c r="I19" s="24"/>
      <c r="J19" s="25"/>
      <c r="K19" s="26"/>
    </row>
    <row r="20" ht="18" customHeight="1" spans="2:11">
      <c r="B20" s="19"/>
      <c r="C20" s="20"/>
      <c r="D20" s="27"/>
      <c r="E20" s="39"/>
      <c r="F20" s="40"/>
      <c r="G20" s="23"/>
      <c r="H20" s="23"/>
      <c r="I20" s="24"/>
      <c r="J20" s="25"/>
      <c r="K20" s="26"/>
    </row>
    <row r="21" ht="18" customHeight="1" spans="2:11">
      <c r="B21" s="19"/>
      <c r="C21" s="20"/>
      <c r="D21" s="27"/>
      <c r="E21" s="39"/>
      <c r="F21" s="40"/>
      <c r="G21" s="23"/>
      <c r="H21" s="23"/>
      <c r="I21" s="24"/>
      <c r="J21" s="25"/>
      <c r="K21" s="26"/>
    </row>
    <row r="22" ht="18" customHeight="1" spans="2:11">
      <c r="B22" s="19">
        <v>4</v>
      </c>
      <c r="C22" s="20"/>
      <c r="D22" s="27"/>
      <c r="E22" s="19" t="s">
        <v>71</v>
      </c>
      <c r="F22" s="20"/>
      <c r="G22" s="23">
        <v>99.1</v>
      </c>
      <c r="H22" s="23">
        <v>99.1</v>
      </c>
      <c r="I22" s="24"/>
      <c r="J22" s="25"/>
      <c r="K22" s="26" t="s">
        <v>72</v>
      </c>
    </row>
    <row r="23" ht="18" customHeight="1" spans="2:11">
      <c r="B23" s="19"/>
      <c r="C23" s="20"/>
      <c r="D23" s="41"/>
      <c r="E23" s="19"/>
      <c r="F23" s="20"/>
      <c r="G23" s="23">
        <v>28.5</v>
      </c>
      <c r="H23" s="23">
        <v>28.5</v>
      </c>
      <c r="I23" s="24"/>
      <c r="J23" s="25"/>
      <c r="K23" s="26" t="s">
        <v>73</v>
      </c>
    </row>
    <row r="24" ht="18" customHeight="1" spans="2:11">
      <c r="B24" s="19"/>
      <c r="C24" s="20"/>
      <c r="D24" s="41"/>
      <c r="E24" s="19"/>
      <c r="F24" s="20"/>
      <c r="G24" s="23">
        <v>30.9</v>
      </c>
      <c r="H24" s="23">
        <v>30.9</v>
      </c>
      <c r="I24" s="24"/>
      <c r="J24" s="25"/>
      <c r="K24" s="26" t="s">
        <v>73</v>
      </c>
    </row>
    <row r="25" ht="18" customHeight="1" spans="2:11">
      <c r="B25" s="19"/>
      <c r="C25" s="20"/>
      <c r="D25" s="41"/>
      <c r="E25" s="19"/>
      <c r="F25" s="20"/>
      <c r="G25" s="23"/>
      <c r="H25" s="23"/>
      <c r="I25" s="24"/>
      <c r="J25" s="25"/>
      <c r="K25" s="30"/>
    </row>
    <row r="26" ht="18" customHeight="1" spans="2:11">
      <c r="B26" s="19">
        <v>5</v>
      </c>
      <c r="C26" s="20"/>
      <c r="D26" s="29"/>
      <c r="E26" s="19"/>
      <c r="F26" s="20"/>
      <c r="G26" s="23"/>
      <c r="H26" s="23"/>
      <c r="I26" s="24"/>
      <c r="J26" s="25"/>
      <c r="K26" s="30"/>
    </row>
    <row r="27" ht="18" customHeight="1" spans="2:11">
      <c r="B27" s="19">
        <v>6</v>
      </c>
      <c r="C27" s="20"/>
      <c r="D27" s="21" t="s">
        <v>40</v>
      </c>
      <c r="E27" s="22"/>
      <c r="F27" s="22"/>
      <c r="G27" s="23"/>
      <c r="H27" s="23"/>
      <c r="I27" s="24"/>
      <c r="J27" s="25"/>
      <c r="K27" s="26"/>
    </row>
    <row r="28" ht="18" customHeight="1" spans="2:11">
      <c r="B28" s="19">
        <v>7</v>
      </c>
      <c r="C28" s="20"/>
      <c r="D28" s="27"/>
      <c r="E28" s="22"/>
      <c r="F28" s="22"/>
      <c r="G28" s="23"/>
      <c r="H28" s="23"/>
      <c r="I28" s="24"/>
      <c r="J28" s="25"/>
      <c r="K28" s="26"/>
    </row>
    <row r="29" ht="18" customHeight="1" spans="2:11">
      <c r="B29" s="19">
        <v>8</v>
      </c>
      <c r="C29" s="20"/>
      <c r="D29" s="29"/>
      <c r="E29" s="22"/>
      <c r="F29" s="22"/>
      <c r="G29" s="23"/>
      <c r="H29" s="23"/>
      <c r="I29" s="24"/>
      <c r="J29" s="25"/>
      <c r="K29" s="26"/>
    </row>
    <row r="30" ht="18" customHeight="1" spans="2:11">
      <c r="B30" s="16" t="s">
        <v>43</v>
      </c>
      <c r="C30" s="31"/>
      <c r="D30" s="31"/>
      <c r="E30" s="31"/>
      <c r="F30" s="17"/>
      <c r="G30" s="32">
        <f>SUM(G14:G29)</f>
        <v>453.29</v>
      </c>
      <c r="H30" s="32">
        <f>SUM(H14:H29)</f>
        <v>453.29</v>
      </c>
      <c r="I30" s="33">
        <f>SUM(I14:J29)</f>
        <v>0</v>
      </c>
      <c r="J30" s="34"/>
      <c r="K30" s="35"/>
    </row>
    <row r="31" ht="18" customHeight="1" spans="2:11">
      <c r="B31" s="9"/>
      <c r="C31" s="9"/>
      <c r="D31" s="9"/>
      <c r="E31" s="9"/>
      <c r="F31" s="9"/>
      <c r="G31" s="9"/>
      <c r="H31" s="9"/>
      <c r="I31" s="9"/>
      <c r="J31" s="36"/>
      <c r="K31" s="9"/>
    </row>
    <row r="32" ht="18" customHeight="1" spans="2:11">
      <c r="B32" s="18" t="s">
        <v>63</v>
      </c>
      <c r="C32" s="18"/>
      <c r="D32" s="18"/>
      <c r="E32" s="18"/>
      <c r="F32" s="18"/>
      <c r="G32" s="18" t="s">
        <v>74</v>
      </c>
      <c r="H32" s="18"/>
      <c r="I32" s="18"/>
      <c r="J32" s="18"/>
      <c r="K32" s="18" t="s">
        <v>75</v>
      </c>
    </row>
    <row r="33" ht="18" customHeight="1" spans="2:11">
      <c r="B33" s="37">
        <f>H30</f>
        <v>453.29</v>
      </c>
      <c r="C33" s="37"/>
      <c r="D33" s="37"/>
      <c r="E33" s="37"/>
      <c r="F33" s="37"/>
      <c r="G33" s="37">
        <f>I30</f>
        <v>0</v>
      </c>
      <c r="H33" s="37"/>
      <c r="I33" s="37"/>
      <c r="J33" s="37"/>
      <c r="K33" s="38">
        <f>SUM(B33:J33)</f>
        <v>453.29</v>
      </c>
    </row>
    <row r="34" spans="2:11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>
      <c r="B35" s="9" t="s">
        <v>76</v>
      </c>
      <c r="C35" s="9"/>
      <c r="D35" s="9"/>
      <c r="E35" s="9"/>
      <c r="F35" s="9" t="s">
        <v>77</v>
      </c>
      <c r="G35" s="9" t="s">
        <v>78</v>
      </c>
      <c r="H35" s="9"/>
      <c r="I35" s="9"/>
      <c r="J35" s="9" t="s">
        <v>79</v>
      </c>
      <c r="K35" s="9"/>
    </row>
  </sheetData>
  <mergeCells count="3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B22:C22"/>
    <mergeCell ref="E22:F22"/>
    <mergeCell ref="B26:C26"/>
    <mergeCell ref="E26:F26"/>
    <mergeCell ref="I26:J26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D14:D26"/>
    <mergeCell ref="D27:D29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6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6">
      <c r="B5" s="2" t="s">
        <v>80</v>
      </c>
      <c r="C5" s="2"/>
      <c r="D5" s="2"/>
      <c r="E5" s="2"/>
      <c r="F5" s="2"/>
      <c r="G5" s="2"/>
      <c r="H5" s="2"/>
      <c r="I5" s="2"/>
      <c r="J5" s="2"/>
      <c r="K5" s="2"/>
    </row>
    <row r="6" ht="16.5" spans="2:16">
      <c r="B6" s="3"/>
      <c r="C6" s="3"/>
      <c r="D6" s="3"/>
      <c r="E6" s="3"/>
      <c r="F6" s="3"/>
      <c r="G6" s="3"/>
      <c r="H6" s="3"/>
      <c r="I6" s="3"/>
      <c r="J6" s="3"/>
      <c r="K6" s="4"/>
    </row>
    <row r="7" ht="18.75" customHeight="1" spans="2:16">
      <c r="B7" s="5"/>
      <c r="C7" s="6"/>
      <c r="D7" s="6"/>
      <c r="E7" s="6"/>
      <c r="F7" s="6"/>
      <c r="G7" s="6"/>
      <c r="H7" s="6"/>
      <c r="I7" s="6"/>
      <c r="J7" s="6"/>
      <c r="K7" s="7"/>
    </row>
    <row r="8" ht="18.75" customHeight="1" spans="2:16">
      <c r="B8" s="8"/>
      <c r="C8" s="9"/>
      <c r="D8" s="10" t="s">
        <v>50</v>
      </c>
      <c r="E8" s="10"/>
      <c r="F8" s="11"/>
      <c r="G8" s="11"/>
      <c r="H8" s="10" t="s">
        <v>52</v>
      </c>
      <c r="I8" s="9"/>
      <c r="J8" s="11"/>
      <c r="K8" s="12"/>
    </row>
    <row r="9" ht="18.75" customHeight="1" spans="2:16">
      <c r="B9" s="8"/>
      <c r="C9" s="9"/>
      <c r="D9" s="10" t="s">
        <v>54</v>
      </c>
      <c r="E9" s="10"/>
      <c r="F9" s="11"/>
      <c r="G9" s="11"/>
      <c r="H9" s="10" t="s">
        <v>56</v>
      </c>
      <c r="I9" s="9"/>
      <c r="J9" s="11"/>
      <c r="K9" s="12"/>
    </row>
    <row r="10" ht="18.75" customHeight="1" spans="2:16">
      <c r="B10" s="8"/>
      <c r="C10" s="9"/>
      <c r="D10" s="10" t="s">
        <v>57</v>
      </c>
      <c r="E10" s="10"/>
      <c r="F10" s="11"/>
      <c r="G10" s="11"/>
      <c r="H10" s="10" t="s">
        <v>59</v>
      </c>
      <c r="I10" s="9"/>
      <c r="J10" s="11"/>
      <c r="K10" s="12"/>
    </row>
    <row r="11" ht="18.75" customHeight="1" spans="2:16">
      <c r="B11" s="13"/>
      <c r="C11" s="14"/>
      <c r="D11" s="14"/>
      <c r="E11" s="14"/>
      <c r="F11" s="14"/>
      <c r="G11" s="14"/>
      <c r="H11" s="14"/>
      <c r="I11" s="14"/>
      <c r="J11" s="14"/>
      <c r="K11" s="15"/>
    </row>
    <row r="12" spans="2:16"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2:16">
      <c r="B13" s="16" t="s">
        <v>2</v>
      </c>
      <c r="C13" s="17"/>
      <c r="D13" s="16" t="s">
        <v>60</v>
      </c>
      <c r="E13" s="16" t="s">
        <v>61</v>
      </c>
      <c r="F13" s="17"/>
      <c r="G13" s="18" t="s">
        <v>62</v>
      </c>
      <c r="H13" s="17" t="s">
        <v>63</v>
      </c>
      <c r="I13" s="16" t="s">
        <v>64</v>
      </c>
      <c r="J13" s="17"/>
      <c r="K13" s="18" t="s">
        <v>65</v>
      </c>
    </row>
    <row r="14" ht="18" customHeight="1" spans="2:16">
      <c r="B14" s="19">
        <v>1</v>
      </c>
      <c r="C14" s="20"/>
      <c r="D14" s="21" t="s">
        <v>81</v>
      </c>
      <c r="E14" s="22" t="s">
        <v>68</v>
      </c>
      <c r="F14" s="22"/>
      <c r="G14" s="23">
        <v>0</v>
      </c>
      <c r="H14" s="23"/>
      <c r="I14" s="24"/>
      <c r="J14" s="25"/>
      <c r="K14" s="26" t="s">
        <v>82</v>
      </c>
    </row>
    <row r="15" ht="18" customHeight="1" spans="2:16">
      <c r="B15" s="19">
        <v>2</v>
      </c>
      <c r="C15" s="20"/>
      <c r="D15" s="27"/>
      <c r="G15" s="23">
        <v>0</v>
      </c>
      <c r="H15" s="23"/>
      <c r="I15" s="24"/>
      <c r="J15" s="25"/>
      <c r="K15" s="26" t="s">
        <v>83</v>
      </c>
    </row>
    <row r="16" ht="18" customHeight="1" spans="2:16">
      <c r="B16" s="19">
        <v>3</v>
      </c>
      <c r="C16" s="20"/>
      <c r="D16" s="27"/>
      <c r="E16" s="19"/>
      <c r="F16" s="20"/>
      <c r="G16" s="23">
        <v>0</v>
      </c>
      <c r="H16" s="23"/>
      <c r="I16" s="24"/>
      <c r="J16" s="25"/>
      <c r="K16" s="26" t="s">
        <v>82</v>
      </c>
      <c r="P16" s="28"/>
    </row>
    <row r="17" ht="18" customHeight="1" spans="2:11">
      <c r="B17" s="19">
        <v>4</v>
      </c>
      <c r="C17" s="20"/>
      <c r="D17" s="27"/>
      <c r="E17" s="19"/>
      <c r="F17" s="20"/>
      <c r="G17" s="23">
        <v>0</v>
      </c>
      <c r="H17" s="23"/>
      <c r="I17" s="24"/>
      <c r="J17" s="25"/>
      <c r="K17" s="26" t="s">
        <v>84</v>
      </c>
    </row>
    <row r="18" ht="18" customHeight="1" spans="2:11">
      <c r="B18" s="19">
        <v>5</v>
      </c>
      <c r="C18" s="20"/>
      <c r="D18" s="29"/>
      <c r="E18" s="19"/>
      <c r="F18" s="20"/>
      <c r="G18" s="23">
        <v>0</v>
      </c>
      <c r="H18" s="23"/>
      <c r="I18" s="24"/>
      <c r="J18" s="25"/>
      <c r="K18" s="30"/>
    </row>
    <row r="19" ht="18" customHeight="1" spans="2:11">
      <c r="B19" s="19">
        <v>6</v>
      </c>
      <c r="C19" s="20"/>
      <c r="D19" s="21" t="s">
        <v>40</v>
      </c>
      <c r="E19" s="22"/>
      <c r="F19" s="22"/>
      <c r="G19" s="23">
        <v>0</v>
      </c>
      <c r="H19" s="23"/>
      <c r="I19" s="24"/>
      <c r="J19" s="25"/>
      <c r="K19" s="26"/>
    </row>
    <row r="20" ht="18" customHeight="1" spans="2:11">
      <c r="B20" s="19">
        <v>7</v>
      </c>
      <c r="C20" s="20"/>
      <c r="D20" s="27"/>
      <c r="E20" s="22"/>
      <c r="F20" s="22"/>
      <c r="G20" s="23">
        <v>0</v>
      </c>
      <c r="H20" s="23"/>
      <c r="I20" s="24"/>
      <c r="J20" s="25"/>
      <c r="K20" s="26"/>
    </row>
    <row r="21" ht="18" customHeight="1" spans="2:11">
      <c r="B21" s="19">
        <v>8</v>
      </c>
      <c r="C21" s="20"/>
      <c r="D21" s="29"/>
      <c r="E21" s="22"/>
      <c r="F21" s="22"/>
      <c r="G21" s="23">
        <v>0</v>
      </c>
      <c r="H21" s="23"/>
      <c r="I21" s="24"/>
      <c r="J21" s="25"/>
      <c r="K21" s="26"/>
    </row>
    <row r="22" ht="18" customHeight="1" spans="2:11">
      <c r="B22" s="16" t="s">
        <v>43</v>
      </c>
      <c r="C22" s="31"/>
      <c r="D22" s="31"/>
      <c r="E22" s="31"/>
      <c r="F22" s="17"/>
      <c r="G22" s="32">
        <f>SUM(G14:G21)</f>
        <v>0</v>
      </c>
      <c r="H22" s="32">
        <f>SUM(H14:H21)</f>
        <v>0</v>
      </c>
      <c r="I22" s="33">
        <f>SUM(I14:J21)</f>
        <v>0</v>
      </c>
      <c r="J22" s="34"/>
      <c r="K22" s="35"/>
    </row>
    <row r="23" ht="18" customHeight="1" spans="2:11">
      <c r="B23" s="9"/>
      <c r="C23" s="9"/>
      <c r="D23" s="9"/>
      <c r="E23" s="9"/>
      <c r="F23" s="9"/>
      <c r="G23" s="9"/>
      <c r="H23" s="9"/>
      <c r="I23" s="9"/>
      <c r="J23" s="36"/>
      <c r="K23" s="9"/>
    </row>
    <row r="24" ht="18" customHeight="1" spans="2:11">
      <c r="B24" s="18" t="s">
        <v>63</v>
      </c>
      <c r="C24" s="18"/>
      <c r="D24" s="18"/>
      <c r="E24" s="18"/>
      <c r="F24" s="18"/>
      <c r="G24" s="18" t="s">
        <v>74</v>
      </c>
      <c r="H24" s="18"/>
      <c r="I24" s="18"/>
      <c r="J24" s="18"/>
      <c r="K24" s="18" t="s">
        <v>75</v>
      </c>
    </row>
    <row r="25" ht="18" customHeight="1" spans="2:11">
      <c r="B25" s="37">
        <f>H22</f>
        <v>0</v>
      </c>
      <c r="C25" s="37"/>
      <c r="D25" s="37"/>
      <c r="E25" s="37"/>
      <c r="F25" s="37"/>
      <c r="G25" s="37">
        <f>I22</f>
        <v>0</v>
      </c>
      <c r="H25" s="37"/>
      <c r="I25" s="37"/>
      <c r="J25" s="37"/>
      <c r="K25" s="38">
        <f>SUM(B25:J25)</f>
        <v>0</v>
      </c>
    </row>
    <row r="26" spans="2:11">
      <c r="B26" s="9"/>
      <c r="C26" s="9"/>
      <c r="D26" s="9"/>
      <c r="E26" s="9"/>
      <c r="F26" s="9"/>
      <c r="G26" s="9"/>
      <c r="H26" s="9"/>
      <c r="I26" s="9"/>
      <c r="J26" s="9"/>
      <c r="K26" s="9"/>
    </row>
    <row r="27" spans="2:11">
      <c r="B27" s="9" t="s">
        <v>76</v>
      </c>
      <c r="C27" s="9"/>
      <c r="D27" s="9"/>
      <c r="E27" s="9"/>
      <c r="F27" s="9" t="s">
        <v>77</v>
      </c>
      <c r="G27" s="9" t="s">
        <v>78</v>
      </c>
      <c r="H27" s="9"/>
      <c r="I27" s="9"/>
      <c r="J27" s="9" t="s">
        <v>79</v>
      </c>
      <c r="K27" s="9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2026-03-13T03:51:05Z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E923B98B092F4C298C2B02494F35FC5A_13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