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50" windowHeight="685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<sst xmlns="http://schemas.openxmlformats.org/spreadsheetml/2006/main" count="94">
  <si>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</si>
  <si>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团号：HMQA-180928-BAK711A</t>
  </si>
  <si>
    <t>会议日期：2018/09/28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</si>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</sst>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5" borderId="23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3" fillId="16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9" workbookViewId="0">
      <selection activeCell="K26" sqref="K26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3.125" customWidth="1"/>
    <col min="8" max="8" width="12.2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26595</v>
      </c>
      <c r="D22" s="66">
        <v>1</v>
      </c>
      <c r="E22" s="65">
        <f t="shared" si="2"/>
        <v>26595</v>
      </c>
      <c r="F22" s="65">
        <v>16901.57</v>
      </c>
      <c r="G22" s="65">
        <v>0</v>
      </c>
      <c r="H22" s="65">
        <f t="shared" si="0"/>
        <v>16901.57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26595</v>
      </c>
      <c r="D24" s="69">
        <f t="shared" ref="D24:E24" si="6">SUM(D22)</f>
        <v>1</v>
      </c>
      <c r="E24" s="69">
        <f t="shared" si="6"/>
        <v>26595</v>
      </c>
      <c r="F24" s="69">
        <f>SUM(F22:F23)</f>
        <v>16901.57</v>
      </c>
      <c r="G24" s="69">
        <f t="shared" ref="G24:H24" si="7">SUM(G22:G23)</f>
        <v>0</v>
      </c>
      <c r="H24" s="69">
        <f t="shared" si="7"/>
        <v>16901.57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26595</v>
      </c>
      <c r="D53" s="69">
        <f t="shared" ref="D53:H53" si="22">SUM(D52,D44,D40,D37,D32,D27,D24,D21,D16,D13)</f>
        <v>1</v>
      </c>
      <c r="E53" s="69">
        <f t="shared" si="22"/>
        <v>26595</v>
      </c>
      <c r="F53" s="69">
        <f t="shared" si="22"/>
        <v>16901.57</v>
      </c>
      <c r="G53" s="69">
        <f t="shared" si="22"/>
        <v>0</v>
      </c>
      <c r="H53" s="69">
        <f t="shared" si="22"/>
        <v>16901.57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26595</v>
      </c>
      <c r="B58" s="81"/>
      <c r="C58" s="81">
        <f>H53</f>
        <v>16901.57</v>
      </c>
      <c r="D58" s="81"/>
      <c r="E58" s="81">
        <f>F53</f>
        <v>16901.57</v>
      </c>
      <c r="F58" s="81"/>
      <c r="G58" s="81">
        <f>G53</f>
        <v>0</v>
      </c>
      <c r="H58" s="81"/>
      <c r="I58" s="99">
        <f>A58-C58</f>
        <v>9693.43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2018-12-05T13:42:32Z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