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<sst xmlns="http://schemas.openxmlformats.org/spreadsheetml/2006/main" count="113" uniqueCount="91">
  <si>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</si>
  <si>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>团号：HMZA-190310-QDH683</t>
  </si>
  <si>
    <t>会议日期：3月10-17日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</si>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</sst>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23" borderId="23" applyNumberFormat="0" applyAlignment="0" applyProtection="0">
      <alignment vertical="center"/>
    </xf>
    <xf numFmtId="0" fontId="24" fillId="23" borderId="20" applyNumberFormat="0" applyAlignment="0" applyProtection="0">
      <alignment vertical="center"/>
    </xf>
    <xf numFmtId="0" fontId="15" fillId="10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49" sqref="I4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1</v>
      </c>
      <c r="E45" s="63">
        <f t="shared" si="2"/>
        <v>0</v>
      </c>
      <c r="F45" s="63">
        <v>13134</v>
      </c>
      <c r="G45" s="63">
        <v>0</v>
      </c>
      <c r="H45" s="63">
        <f>F45+G45</f>
        <v>13134</v>
      </c>
      <c r="I45" s="95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13134</v>
      </c>
      <c r="G52" s="67">
        <f t="shared" ref="G52:H52" si="21">SUM(G45:G51)</f>
        <v>0</v>
      </c>
      <c r="H52" s="67">
        <f t="shared" si="21"/>
        <v>13134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1</v>
      </c>
      <c r="E53" s="67">
        <f t="shared" si="22"/>
        <v>0</v>
      </c>
      <c r="F53" s="67">
        <f t="shared" si="22"/>
        <v>13134</v>
      </c>
      <c r="G53" s="67">
        <f t="shared" si="22"/>
        <v>0</v>
      </c>
      <c r="H53" s="67">
        <f t="shared" si="22"/>
        <v>13134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13134</v>
      </c>
      <c r="D58" s="79"/>
      <c r="E58" s="79">
        <f>F53</f>
        <v>13134</v>
      </c>
      <c r="F58" s="79"/>
      <c r="G58" s="79">
        <f>G53</f>
        <v>0</v>
      </c>
      <c r="H58" s="79"/>
      <c r="I58" s="98">
        <f>A58-C58</f>
        <v>-13134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0"/>
      <c r="J11" s="41"/>
      <c r="K11" s="42" t="s">
        <v>76</v>
      </c>
    </row>
    <row r="12" ht="23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>
        <v>0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>
        <v>0</v>
      </c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5.16-5.20</v>
      </c>
      <c r="G30" s="11"/>
      <c r="H30" s="10" t="s">
        <v>65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2019-07-02T06:57:08Z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