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<sst xmlns="http://schemas.openxmlformats.org/spreadsheetml/2006/main" count="60" uniqueCount="57">
  <si>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</si>
  <si>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</si>
  <si>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</si>
  <si>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</si>
  <si>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</si>
  <si>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</si>
  <si>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</si>
  <si>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</si>
  <si>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</si>
  <si>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</si>
  <si>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</si>
  <si>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</si>
  <si>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</si>
  <si>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</si>
  <si>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</si>
  <si>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</si>
  <si>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</si>
  <si>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</si>
  <si>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</si>
  <si>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</si>
  <si>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</si>
  <si>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</si>
  <si>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</si>
  <si>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</si>
  <si>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</si>
  <si>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</si>
  <si>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</si>
  <si>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</si>
  <si>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</si>
  <si>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</si>
  <si>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</si>
  <si>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</si>
  <si>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</si>
  <si>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</si>
  <si>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</si>
  <si>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</si>
  <si>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</si>
  <si>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</si>
  <si>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</si>
  <si>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</si>
  <si>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</si>
  <si>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手套</t>
  </si>
  <si>
    <t>便利贴，折纸，免钉胶</t>
  </si>
  <si>
    <t>水性笔</t>
  </si>
  <si>
    <t>顺丰同城</t>
  </si>
  <si>
    <t>卡纸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</si>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</sst>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59" workbookViewId="0">
      <selection activeCell="J69" sqref="J69:J76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54.5</v>
      </c>
      <c r="G8" s="16">
        <v>0</v>
      </c>
      <c r="H8" s="16">
        <v>54.5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0</v>
      </c>
      <c r="G14" s="16">
        <v>0</v>
      </c>
      <c r="H14" s="16">
        <v>0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0</v>
      </c>
      <c r="G15" s="16">
        <v>0</v>
      </c>
      <c r="H15" s="16">
        <v>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54.5</v>
      </c>
      <c r="G18" s="25">
        <f>SUM(G8:G17)</f>
        <v>0</v>
      </c>
      <c r="H18" s="25">
        <f>SUM(H8:H17)</f>
        <v>54.5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0</v>
      </c>
      <c r="G28" s="16">
        <v>0</v>
      </c>
      <c r="H28" s="29">
        <v>0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0</v>
      </c>
      <c r="G47" s="25">
        <f>SUM(G28:G33)</f>
        <v>0</v>
      </c>
      <c r="H47" s="25">
        <f>SUM(H28:H46)</f>
        <v>0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1990</v>
      </c>
      <c r="G72" s="16">
        <v>0</v>
      </c>
      <c r="H72" s="16">
        <v>1990</v>
      </c>
      <c r="I72" s="55" t="s">
        <v>41</v>
      </c>
      <c r="J72" s="46"/>
    </row>
    <row r="73" customHeight="1" spans="1:10">
      <c r="A73" s="17"/>
      <c r="B73" s="18"/>
      <c r="C73" s="19"/>
      <c r="D73" s="17"/>
      <c r="E73" s="19"/>
      <c r="F73" s="16">
        <v>88.28</v>
      </c>
      <c r="G73" s="16">
        <v>0</v>
      </c>
      <c r="H73" s="16">
        <v>88.28</v>
      </c>
      <c r="I73" s="55" t="s">
        <v>42</v>
      </c>
      <c r="J73" s="46"/>
    </row>
    <row r="74" customHeight="1" spans="1:10">
      <c r="A74" s="17"/>
      <c r="B74" s="18"/>
      <c r="C74" s="19"/>
      <c r="D74" s="17"/>
      <c r="E74" s="19"/>
      <c r="F74" s="16">
        <v>86.1</v>
      </c>
      <c r="G74" s="16">
        <v>0</v>
      </c>
      <c r="H74" s="16">
        <v>86.1</v>
      </c>
      <c r="I74" s="55" t="s">
        <v>43</v>
      </c>
      <c r="J74" s="46"/>
    </row>
    <row r="75" customHeight="1" spans="1:10">
      <c r="A75" s="17"/>
      <c r="B75" s="18"/>
      <c r="C75" s="19"/>
      <c r="D75" s="17"/>
      <c r="E75" s="19"/>
      <c r="F75" s="16">
        <v>8.5</v>
      </c>
      <c r="G75" s="16">
        <v>0</v>
      </c>
      <c r="H75" s="16">
        <v>8.5</v>
      </c>
      <c r="I75" s="55" t="s">
        <v>44</v>
      </c>
      <c r="J75" s="46"/>
    </row>
    <row r="76" s="1" customFormat="1" customHeight="1" spans="1:10">
      <c r="A76" s="17"/>
      <c r="B76" s="18"/>
      <c r="C76" s="19"/>
      <c r="D76" s="17"/>
      <c r="E76" s="19"/>
      <c r="F76" s="16">
        <v>74</v>
      </c>
      <c r="G76" s="16">
        <v>0</v>
      </c>
      <c r="H76" s="16">
        <v>74</v>
      </c>
      <c r="I76" s="55" t="s">
        <v>45</v>
      </c>
      <c r="J76" s="47"/>
    </row>
    <row r="77" customHeight="1" spans="1:10">
      <c r="A77" s="17"/>
      <c r="B77" s="18"/>
      <c r="C77" s="19"/>
      <c r="D77" s="17"/>
      <c r="E77" s="19"/>
      <c r="F77" s="16">
        <v>8.32</v>
      </c>
      <c r="G77" s="16">
        <v>0</v>
      </c>
      <c r="H77" s="16">
        <v>8.32</v>
      </c>
      <c r="I77" s="55" t="s">
        <v>44</v>
      </c>
      <c r="J77" s="56"/>
    </row>
    <row r="78" customHeight="1" spans="1:9">
      <c r="A78" s="17"/>
      <c r="B78" s="18"/>
      <c r="C78" s="19"/>
      <c r="D78" s="17"/>
      <c r="E78" s="19"/>
      <c r="F78" s="16">
        <v>12.75</v>
      </c>
      <c r="G78" s="16">
        <v>0</v>
      </c>
      <c r="H78" s="16">
        <v>12.75</v>
      </c>
      <c r="I78" s="55" t="s">
        <v>44</v>
      </c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46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2267.95</v>
      </c>
      <c r="G82" s="25">
        <f t="shared" ref="G82:H82" si="14">SUM(G72:G78)</f>
        <v>0</v>
      </c>
      <c r="H82" s="25">
        <f>SUM(H72:H81)</f>
        <v>2267.95</v>
      </c>
      <c r="I82" s="40"/>
    </row>
    <row r="83" customHeight="1" spans="1:9">
      <c r="A83" s="23"/>
      <c r="B83" s="24" t="s">
        <v>47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2322.45</v>
      </c>
      <c r="G83" s="25">
        <f t="shared" si="15"/>
        <v>0</v>
      </c>
      <c r="H83" s="25">
        <f t="shared" si="15"/>
        <v>2322.45</v>
      </c>
      <c r="I83" s="40"/>
    </row>
    <row r="84" customHeight="1" spans="1:9">
      <c r="A84" s="48" t="s">
        <v>48</v>
      </c>
      <c r="B84" s="49"/>
      <c r="C84" s="50" t="s">
        <v>49</v>
      </c>
      <c r="D84" s="50"/>
      <c r="E84" s="50" t="s">
        <v>50</v>
      </c>
      <c r="F84" s="50"/>
      <c r="G84" s="50" t="s">
        <v>51</v>
      </c>
      <c r="H84" s="50"/>
      <c r="I84" s="57" t="s">
        <v>52</v>
      </c>
    </row>
    <row r="85" customHeight="1" spans="1:9">
      <c r="A85" s="51">
        <f>C83</f>
        <v>0</v>
      </c>
      <c r="B85" s="52"/>
      <c r="C85" s="52">
        <f>H83</f>
        <v>2322.45</v>
      </c>
      <c r="D85" s="52"/>
      <c r="E85" s="52">
        <f>F83</f>
        <v>2322.45</v>
      </c>
      <c r="F85" s="52"/>
      <c r="G85" s="52">
        <f>G83</f>
        <v>0</v>
      </c>
      <c r="H85" s="52"/>
      <c r="I85" s="58">
        <f>A85-C85</f>
        <v>-2322.45</v>
      </c>
    </row>
    <row r="87" customHeight="1" spans="1:9">
      <c r="A87" s="53" t="s">
        <v>53</v>
      </c>
      <c r="B87" s="1"/>
      <c r="C87" s="54" t="s">
        <v>54</v>
      </c>
      <c r="D87" s="53"/>
      <c r="E87" s="53" t="s">
        <v>55</v>
      </c>
      <c r="F87" s="53"/>
      <c r="G87" s="53" t="s">
        <v>56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2024-10-22T07:47:02Z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