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D29ADE42-6E48-4389-8D59-7FE025FF69B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<sst xmlns="http://schemas.openxmlformats.org/spreadsheetml/2006/main" count="108" uniqueCount="94">
  <si>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</si>
  <si>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</si>
  <si>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</si>
  <si>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</si>
  <si>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</si>
  <si>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</si>
  <si>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</si>
  <si>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</si>
  <si>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</si>
  <si>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</si>
  <si>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</si>
  <si>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</si>
  <si>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</si>
  <si>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</si>
  <si>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</si>
  <si>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</si>
  <si>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</si>
  <si>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</si>
  <si>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</si>
  <si>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</si>
  <si>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</si>
  <si>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</si>
  <si>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</si>
  <si>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</si>
  <si>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</si>
  <si>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</si>
  <si>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</si>
  <si>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</si>
  <si>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</si>
  <si>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</si>
  <si>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</si>
  <si>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</si>
  <si>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</si>
  <si>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</si>
  <si>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</si>
  <si>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</si>
  <si>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</si>
  <si>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</si>
  <si>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</si>
  <si>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</si>
  <si>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</si>
  <si>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</si>
  <si>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</si>
  <si>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</si>
  <si>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</si>
  <si>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</si>
  <si>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</si>
  <si>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</si>
  <si>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</si>
  <si>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</si>
  <si>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</si>
  <si>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</si>
  <si>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</si>
  <si>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</si>
  <si>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</si>
  <si>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</si>
  <si>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</si>
  <si>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</si>
  <si>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</si>
  <si>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</si>
  <si>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</si>
  <si>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</si>
  <si>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</si>
  <si>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</si>
  <si>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</si>
  <si>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</si>
  <si>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</si>
  <si>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</si>
  <si>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</si>
  <si>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</si>
  <si>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</si>
  <si>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</si>
  <si>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</si>
  <si>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</si>
  <si>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</si>
  <si>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</si>
  <si>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</si>
  <si>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</si>
  <si>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</si>
  <si>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</si>
  <si>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</si>
  <si>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</si>
  <si>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</si>
  <si>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</si>
  <si>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</si>
  <si>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</si>
  <si>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</si>
  <si>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</si>
  <si>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</si>
  <si>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</si>
  <si>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HMEA-200507-STY299</t>
    <phoneticPr fontId="1" type="noConversion"/>
  </si>
  <si>
    <t>住宿费</t>
    <phoneticPr fontId="1" type="noConversion"/>
  </si>
  <si>
    <t>餐费</t>
    <phoneticPr fontId="1" type="noConversion"/>
  </si>
  <si>
    <t>食品费用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</si>
</sst>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H20" sqref="H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3706</v>
      </c>
      <c r="G17" s="36">
        <v>0</v>
      </c>
      <c r="H17" s="36">
        <f t="shared" si="0"/>
        <v>3706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12468</v>
      </c>
      <c r="G18" s="36">
        <v>0</v>
      </c>
      <c r="H18" s="36">
        <f t="shared" si="0"/>
        <v>12468</v>
      </c>
      <c r="I18" s="2" t="s">
        <v>92</v>
      </c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16821.400000000001</v>
      </c>
      <c r="G19" s="36">
        <v>0</v>
      </c>
      <c r="H19" s="36">
        <f t="shared" si="0"/>
        <v>16821.400000000001</v>
      </c>
      <c r="I19" s="2" t="s">
        <v>93</v>
      </c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32995.4</v>
      </c>
      <c r="G21" s="37">
        <f t="shared" ref="G21:H21" si="5">SUM(G17:G20)</f>
        <v>0</v>
      </c>
      <c r="H21" s="37">
        <f t="shared" si="5"/>
        <v>32995.4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32995.4</v>
      </c>
      <c r="G53" s="37">
        <f t="shared" si="22"/>
        <v>0</v>
      </c>
      <c r="H53" s="37">
        <f t="shared" si="22"/>
        <v>32995.4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32995.4</v>
      </c>
      <c r="D58" s="64"/>
      <c r="E58" s="64">
        <f>F53</f>
        <v>32995.4</v>
      </c>
      <c r="F58" s="64"/>
      <c r="G58" s="64">
        <f>G53</f>
        <v>0</v>
      </c>
      <c r="H58" s="64"/>
      <c r="I58" s="33">
        <f>A58-C58</f>
        <v>-32995.4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2021-05-07T09:47:15Z</dcterms:modified>
</cp:coreProperties>
</file>