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6" i="3"/>
  <c r="H25"/>
  <c r="H24"/>
  <c r="H23"/>
  <c r="H22"/>
  <c r="E13"/>
  <c r="E27"/>
  <c r="E48"/>
  <c r="E55"/>
  <c r="E56"/>
  <c r="A61"/>
  <c r="H8"/>
  <c r="H13"/>
  <c r="H48"/>
  <c r="H55" s="1"/>
  <c r="H49"/>
  <c r="G27"/>
  <c r="G56" s="1"/>
  <c r="G61" s="1"/>
  <c r="G55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<sst xmlns="http://schemas.openxmlformats.org/spreadsheetml/2006/main" count="56" uniqueCount="56">
  <si>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</si>
  <si>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</si>
  <si>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</si>
  <si>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</si>
  <si>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</si>
  <si>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</si>
  <si>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</si>
  <si>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</si>
  <si>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</si>
  <si>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</si>
  <si>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</si>
  <si>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</si>
  <si>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</si>
  <si>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</si>
  <si>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</si>
  <si>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</si>
  <si>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</si>
  <si>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</si>
  <si>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</si>
  <si>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</si>
  <si>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</si>
  <si>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</si>
  <si>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</si>
  <si>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</si>
  <si>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</si>
  <si>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</si>
  <si>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</si>
  <si>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</si>
  <si>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</si>
  <si>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</si>
  <si>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</si>
  <si>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</si>
  <si>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</si>
  <si>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</si>
  <si>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</si>
  <si>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</si>
  <si>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</si>
  <si>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</si>
  <si>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</si>
  <si>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</si>
  <si>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</si>
  <si>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</si>
  <si>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</si>
  <si>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</si>
  <si>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</si>
  <si>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</si>
  <si>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</si>
  <si>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</si>
  <si>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</si>
  <si>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</si>
  <si>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</si>
  <si>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团号：HMQA-180510-BAK712</t>
    <phoneticPr fontId="9" type="noConversion"/>
  </si>
  <si>
    <t>会议日期：2018年05月10日</t>
    <phoneticPr fontId="9" type="noConversion"/>
  </si>
  <si>
    <t>5月10日午餐</t>
    <phoneticPr fontId="9" type="noConversion"/>
  </si>
  <si>
    <t>5月10日晚餐</t>
    <phoneticPr fontId="9" type="noConversion"/>
  </si>
  <si>
    <t>酒水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</si>
</sst>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7" zoomScale="60" workbookViewId="0">
      <selection activeCell="N55" sqref="M54:N5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8">
        <v>652.9</v>
      </c>
      <c r="G22" s="8">
        <v>0</v>
      </c>
      <c r="H22" s="8">
        <f>G22+F22</f>
        <v>652.9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7392</v>
      </c>
      <c r="G23" s="21">
        <v>0</v>
      </c>
      <c r="H23" s="21">
        <f>G23+F23</f>
        <v>7392</v>
      </c>
      <c r="I23" s="16" t="s">
        <v>54</v>
      </c>
      <c r="J23" s="52"/>
    </row>
    <row r="24" spans="1:10" ht="21" customHeight="1">
      <c r="A24" s="34"/>
      <c r="B24" s="28"/>
      <c r="C24" s="39"/>
      <c r="D24" s="42"/>
      <c r="E24" s="39"/>
      <c r="F24" s="21">
        <v>6060</v>
      </c>
      <c r="G24" s="21">
        <v>0</v>
      </c>
      <c r="H24" s="21">
        <f>G24+F24</f>
        <v>6060</v>
      </c>
      <c r="I24" s="16" t="s">
        <v>55</v>
      </c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>G25+F25</f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21">
        <v>0</v>
      </c>
      <c r="G26" s="21">
        <v>0</v>
      </c>
      <c r="H26" s="21">
        <f>G26+F26</f>
        <v>0</v>
      </c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14104.9</v>
      </c>
      <c r="G27" s="11">
        <f t="shared" ref="G27:H27" si="7">SUM(G22:G26)</f>
        <v>0</v>
      </c>
      <c r="H27" s="11">
        <f t="shared" si="7"/>
        <v>14104.9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ref="H49:H54" si="19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14104.9</v>
      </c>
      <c r="G56" s="11">
        <f t="shared" si="22"/>
        <v>0</v>
      </c>
      <c r="H56" s="11">
        <f t="shared" si="22"/>
        <v>14104.9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14104.9</v>
      </c>
      <c r="D61" s="32"/>
      <c r="E61" s="32">
        <f>F56</f>
        <v>14104.9</v>
      </c>
      <c r="F61" s="32"/>
      <c r="G61" s="32">
        <f>G56</f>
        <v>0</v>
      </c>
      <c r="H61" s="32"/>
      <c r="I61" s="20">
        <f>A61-C61</f>
        <v>-14104.9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2018-07-02T08:02:23Z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