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<sst xmlns="http://schemas.openxmlformats.org/spreadsheetml/2006/main" count="75" uniqueCount="59">
  <si>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t>【借款报销单】</t>
  </si>
  <si>
    <t>团号：HMOA-250324-ZJT889</t>
  </si>
  <si>
    <t>会议日期：3.26-4.1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</si>
  <si>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</si>
  <si>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</si>
  <si>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</si>
  <si>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</si>
  <si>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</si>
  <si>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</si>
  <si>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</si>
  <si>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</si>
  <si>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</si>
  <si>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</si>
  <si>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</si>
  <si>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</si>
  <si>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</si>
  <si>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何姿摄影师机票</t>
  </si>
  <si>
    <t>可用项目：租车费、大交通、过路费、过桥费。
加油费（仅试驾活动可用，且只可使用活动当时当地的加油票）</t>
  </si>
  <si>
    <t>何姿团队打车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</si>
  <si>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</si>
  <si>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</si>
  <si>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</si>
  <si>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</si>
  <si>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</si>
  <si>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</si>
  <si>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</si>
  <si>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</si>
  <si>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</si>
  <si>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何姿团队餐费</t>
  </si>
  <si>
    <t>需提供刷卡联、菜单（小票）</t>
  </si>
  <si>
    <t>孙杨团队餐费</t>
  </si>
  <si>
    <t>、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</si>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</sst>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0" fontId="3" fillId="7" borderId="1" xfId="0" applyNumberFormat="1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1" fillId="6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3" fillId="7" borderId="7" xfId="0" applyNumberFormat="1" applyFont="1" applyFill="1" applyBorder="1" applyAlignment="1">
      <alignment horizontal="right" vertical="center"/>
    </xf>
    <xf numFmtId="0" fontId="5" fillId="5" borderId="7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95" zoomScaleNormal="95" topLeftCell="A56" workbookViewId="0">
      <selection activeCell="E77" sqref="E77:F77"/>
    </sheetView>
  </sheetViews>
  <sheetFormatPr defaultColWidth="9" defaultRowHeight="21" customHeight="1"/>
  <cols>
    <col min="1" max="1" width="9" style="2"/>
    <col min="2" max="2" width="16.7788461538462" style="2" customWidth="1"/>
    <col min="3" max="3" width="9" style="3"/>
    <col min="4" max="5" width="9" style="2"/>
    <col min="6" max="6" width="15.3365384615385" style="2" customWidth="1"/>
    <col min="7" max="7" width="11.7788461538462" style="2" customWidth="1"/>
    <col min="8" max="8" width="15.2211538461538" style="4" customWidth="1"/>
    <col min="9" max="9" width="24.8846153846154" style="2" customWidth="1"/>
    <col min="10" max="10" width="39.4423076923077" style="2" customWidth="1"/>
    <col min="11" max="16384" width="9" style="2"/>
  </cols>
  <sheetData>
    <row r="2" customHeight="1" spans="3:12">
      <c r="C2" s="5" t="s">
        <v>0</v>
      </c>
      <c r="D2" s="5"/>
      <c r="E2" s="5"/>
      <c r="F2" s="5"/>
      <c r="G2" s="5"/>
      <c r="H2" s="26"/>
      <c r="I2" s="5"/>
      <c r="J2" s="5"/>
      <c r="K2" s="5"/>
      <c r="L2" s="5"/>
    </row>
    <row r="4" customHeight="1" spans="8:10">
      <c r="H4" s="27" t="s">
        <v>1</v>
      </c>
      <c r="I4" s="1"/>
      <c r="J4" s="1" t="s">
        <v>2</v>
      </c>
    </row>
    <row r="5" customHeight="1" spans="8:10">
      <c r="H5" s="28"/>
      <c r="I5" s="35"/>
      <c r="J5" s="3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9" t="s">
        <v>6</v>
      </c>
      <c r="G6" s="29"/>
      <c r="H6" s="30"/>
      <c r="I6" s="2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9" t="s">
        <v>11</v>
      </c>
      <c r="G7" s="29" t="s">
        <v>12</v>
      </c>
      <c r="H7" s="30" t="s">
        <v>13</v>
      </c>
      <c r="I7" s="29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1"/>
      <c r="E8" s="13">
        <f>C8*D8</f>
        <v>0</v>
      </c>
      <c r="F8" s="13">
        <f>592+1408+619</f>
        <v>2619</v>
      </c>
      <c r="G8" s="13">
        <v>0</v>
      </c>
      <c r="H8" s="31">
        <f>F8</f>
        <v>2619</v>
      </c>
      <c r="I8" s="36" t="s">
        <v>16</v>
      </c>
      <c r="J8" s="37" t="s">
        <v>17</v>
      </c>
    </row>
    <row r="9" customHeight="1" spans="1:10">
      <c r="A9" s="11"/>
      <c r="B9" s="12"/>
      <c r="C9" s="13"/>
      <c r="D9" s="11"/>
      <c r="E9" s="13"/>
      <c r="F9" s="32">
        <f>70</f>
        <v>70</v>
      </c>
      <c r="G9" s="13">
        <v>0</v>
      </c>
      <c r="H9" s="31">
        <f t="shared" ref="H9:H14" si="0">F9</f>
        <v>70</v>
      </c>
      <c r="I9" s="38" t="s">
        <v>18</v>
      </c>
      <c r="J9" s="39"/>
    </row>
    <row r="10" customHeight="1" spans="1:10">
      <c r="A10" s="11"/>
      <c r="B10" s="12"/>
      <c r="C10" s="13"/>
      <c r="D10" s="11"/>
      <c r="E10" s="13"/>
      <c r="F10" s="32">
        <v>72.67</v>
      </c>
      <c r="G10" s="13">
        <v>0</v>
      </c>
      <c r="H10" s="31">
        <f t="shared" si="0"/>
        <v>72.67</v>
      </c>
      <c r="I10" s="38" t="s">
        <v>18</v>
      </c>
      <c r="J10" s="39"/>
    </row>
    <row r="11" customHeight="1" spans="1:10">
      <c r="A11" s="11"/>
      <c r="B11" s="12"/>
      <c r="C11" s="13"/>
      <c r="D11" s="11"/>
      <c r="E11" s="13"/>
      <c r="F11" s="32">
        <v>57.4</v>
      </c>
      <c r="G11" s="13">
        <v>0</v>
      </c>
      <c r="H11" s="31">
        <f t="shared" si="0"/>
        <v>57.4</v>
      </c>
      <c r="I11" s="38" t="s">
        <v>18</v>
      </c>
      <c r="J11" s="39"/>
    </row>
    <row r="12" customHeight="1" spans="1:10">
      <c r="A12" s="11"/>
      <c r="B12" s="12"/>
      <c r="C12" s="13"/>
      <c r="D12" s="11"/>
      <c r="E12" s="13"/>
      <c r="F12" s="32">
        <v>83.95</v>
      </c>
      <c r="G12" s="13">
        <v>0</v>
      </c>
      <c r="H12" s="31">
        <f t="shared" si="0"/>
        <v>83.95</v>
      </c>
      <c r="I12" s="38" t="s">
        <v>18</v>
      </c>
      <c r="J12" s="39"/>
    </row>
    <row r="13" customHeight="1" spans="1:10">
      <c r="A13" s="11"/>
      <c r="B13" s="12"/>
      <c r="C13" s="13"/>
      <c r="D13" s="11"/>
      <c r="E13" s="13"/>
      <c r="F13" s="32">
        <v>182</v>
      </c>
      <c r="G13" s="13">
        <v>0</v>
      </c>
      <c r="H13" s="31">
        <f>F13+G13</f>
        <v>182</v>
      </c>
      <c r="I13" s="38" t="s">
        <v>18</v>
      </c>
      <c r="J13" s="39"/>
    </row>
    <row r="14" customHeight="1" spans="1:10">
      <c r="A14" s="11"/>
      <c r="B14" s="12"/>
      <c r="C14" s="13"/>
      <c r="D14" s="11"/>
      <c r="E14" s="13"/>
      <c r="F14" s="32">
        <v>47.1</v>
      </c>
      <c r="G14" s="13">
        <v>0</v>
      </c>
      <c r="H14" s="31">
        <f>F14+G14</f>
        <v>47.1</v>
      </c>
      <c r="I14" s="38" t="s">
        <v>18</v>
      </c>
      <c r="J14" s="39"/>
    </row>
    <row r="15" customHeight="1" spans="1:10">
      <c r="A15" s="11"/>
      <c r="B15" s="12"/>
      <c r="C15" s="13"/>
      <c r="D15" s="11"/>
      <c r="E15" s="13"/>
      <c r="F15" s="32">
        <v>111.23</v>
      </c>
      <c r="G15" s="13">
        <v>0</v>
      </c>
      <c r="H15" s="31">
        <f>F15</f>
        <v>111.23</v>
      </c>
      <c r="I15" s="38" t="s">
        <v>18</v>
      </c>
      <c r="J15" s="39"/>
    </row>
    <row r="16" customHeight="1" spans="1:10">
      <c r="A16" s="11"/>
      <c r="B16" s="12"/>
      <c r="C16" s="13"/>
      <c r="D16" s="11"/>
      <c r="E16" s="13"/>
      <c r="F16" s="13"/>
      <c r="G16" s="13">
        <v>0</v>
      </c>
      <c r="H16" s="31">
        <f>F16+G16</f>
        <v>0</v>
      </c>
      <c r="I16" s="36"/>
      <c r="J16" s="39"/>
    </row>
    <row r="17" customHeight="1" spans="1:10">
      <c r="A17" s="11"/>
      <c r="B17" s="12"/>
      <c r="C17" s="13"/>
      <c r="D17" s="11"/>
      <c r="E17" s="13"/>
      <c r="F17" s="32"/>
      <c r="G17" s="13">
        <v>0</v>
      </c>
      <c r="H17" s="31">
        <f t="shared" ref="H15:H20" si="1">F17</f>
        <v>0</v>
      </c>
      <c r="I17" s="36"/>
      <c r="J17" s="39"/>
    </row>
    <row r="18" customHeight="1" spans="1:10">
      <c r="A18" s="11"/>
      <c r="B18" s="12"/>
      <c r="C18" s="13"/>
      <c r="D18" s="11"/>
      <c r="E18" s="13"/>
      <c r="F18" s="13"/>
      <c r="G18" s="13">
        <v>0</v>
      </c>
      <c r="H18" s="31">
        <f t="shared" si="1"/>
        <v>0</v>
      </c>
      <c r="I18" s="36"/>
      <c r="J18" s="39"/>
    </row>
    <row r="19" customHeight="1" spans="1:10">
      <c r="A19" s="11"/>
      <c r="B19" s="12"/>
      <c r="C19" s="13"/>
      <c r="D19" s="11"/>
      <c r="E19" s="13"/>
      <c r="F19" s="13"/>
      <c r="G19" s="13">
        <v>0</v>
      </c>
      <c r="H19" s="31">
        <f t="shared" si="1"/>
        <v>0</v>
      </c>
      <c r="I19" s="36"/>
      <c r="J19" s="39"/>
    </row>
    <row r="20" customHeight="1" spans="1:10">
      <c r="A20" s="11"/>
      <c r="B20" s="12"/>
      <c r="C20" s="13"/>
      <c r="D20" s="11"/>
      <c r="E20" s="13"/>
      <c r="F20" s="13"/>
      <c r="G20" s="13">
        <v>0</v>
      </c>
      <c r="H20" s="31">
        <f t="shared" si="1"/>
        <v>0</v>
      </c>
      <c r="I20" s="36"/>
      <c r="J20" s="39"/>
    </row>
    <row r="21" s="1" customFormat="1" customHeight="1" spans="1:10">
      <c r="A21" s="14"/>
      <c r="B21" s="15" t="s">
        <v>19</v>
      </c>
      <c r="C21" s="16">
        <f>SUM(C8)</f>
        <v>0</v>
      </c>
      <c r="D21" s="16">
        <f>SUM(D8)</f>
        <v>0</v>
      </c>
      <c r="E21" s="16">
        <f>SUM(E8)</f>
        <v>0</v>
      </c>
      <c r="F21" s="16">
        <f>SUM(F8:F20)</f>
        <v>3243.35</v>
      </c>
      <c r="G21" s="16">
        <f>SUM(G8:G20)</f>
        <v>0</v>
      </c>
      <c r="H21" s="33">
        <f>SUM(H8:H20)</f>
        <v>3243.35</v>
      </c>
      <c r="I21" s="14" t="s">
        <v>20</v>
      </c>
      <c r="J21" s="40"/>
    </row>
    <row r="22" customHeight="1" spans="1:10">
      <c r="A22" s="17">
        <v>2</v>
      </c>
      <c r="B22" s="18" t="s">
        <v>21</v>
      </c>
      <c r="C22" s="19">
        <v>0</v>
      </c>
      <c r="D22" s="17"/>
      <c r="E22" s="19">
        <f>C22*D22</f>
        <v>0</v>
      </c>
      <c r="F22" s="13">
        <v>0</v>
      </c>
      <c r="G22" s="13">
        <v>0</v>
      </c>
      <c r="H22" s="34">
        <f>F22+G22</f>
        <v>0</v>
      </c>
      <c r="I22" s="11"/>
      <c r="J22" s="37" t="s">
        <v>22</v>
      </c>
    </row>
    <row r="23" customHeight="1" spans="1:10">
      <c r="A23" s="20"/>
      <c r="B23" s="21"/>
      <c r="C23" s="22"/>
      <c r="D23" s="20"/>
      <c r="E23" s="22"/>
      <c r="F23" s="13">
        <v>0</v>
      </c>
      <c r="G23" s="13">
        <v>0</v>
      </c>
      <c r="H23" s="34">
        <f t="shared" ref="H23" si="2">F23+G23</f>
        <v>0</v>
      </c>
      <c r="I23" s="11"/>
      <c r="J23" s="39"/>
    </row>
    <row r="24" s="1" customFormat="1" customHeight="1" spans="1:10">
      <c r="A24" s="14"/>
      <c r="B24" s="15" t="s">
        <v>23</v>
      </c>
      <c r="C24" s="16">
        <f>SUM(C22)</f>
        <v>0</v>
      </c>
      <c r="D24" s="16">
        <f>SUM(D22)</f>
        <v>0</v>
      </c>
      <c r="E24" s="16">
        <f>SUM(E22)</f>
        <v>0</v>
      </c>
      <c r="F24" s="16">
        <f>SUM(F22:F23)</f>
        <v>0</v>
      </c>
      <c r="G24" s="16">
        <f>SUM(G22:G23)</f>
        <v>0</v>
      </c>
      <c r="H24" s="33">
        <f>SUM(H22:H23)</f>
        <v>0</v>
      </c>
      <c r="I24" s="14"/>
      <c r="J24" s="40"/>
    </row>
    <row r="25" ht="39" customHeight="1" spans="1:10">
      <c r="A25" s="11">
        <v>3</v>
      </c>
      <c r="B25" s="12" t="s">
        <v>24</v>
      </c>
      <c r="C25" s="13">
        <v>0</v>
      </c>
      <c r="D25" s="11"/>
      <c r="E25" s="13">
        <f>C25*D25</f>
        <v>0</v>
      </c>
      <c r="F25" s="13">
        <v>0</v>
      </c>
      <c r="G25" s="13">
        <v>0</v>
      </c>
      <c r="H25" s="34">
        <f>F25+G25</f>
        <v>0</v>
      </c>
      <c r="I25" s="41"/>
      <c r="J25" s="42" t="s">
        <v>25</v>
      </c>
    </row>
    <row r="26" customHeight="1" spans="1:10">
      <c r="A26" s="11"/>
      <c r="B26" s="12"/>
      <c r="C26" s="13"/>
      <c r="D26" s="11"/>
      <c r="E26" s="13"/>
      <c r="F26" s="13">
        <v>0</v>
      </c>
      <c r="G26" s="13">
        <v>0</v>
      </c>
      <c r="H26" s="34">
        <f>F26+G26</f>
        <v>0</v>
      </c>
      <c r="I26" s="11"/>
      <c r="J26" s="43"/>
    </row>
    <row r="27" customHeight="1" spans="1:10">
      <c r="A27" s="11"/>
      <c r="B27" s="12"/>
      <c r="C27" s="13"/>
      <c r="D27" s="11"/>
      <c r="E27" s="13"/>
      <c r="F27" s="13">
        <v>0</v>
      </c>
      <c r="G27" s="13">
        <v>0</v>
      </c>
      <c r="H27" s="34">
        <f>F27+G27</f>
        <v>0</v>
      </c>
      <c r="I27" s="11"/>
      <c r="J27" s="43"/>
    </row>
    <row r="28" customHeight="1" spans="1:10">
      <c r="A28" s="11"/>
      <c r="B28" s="12"/>
      <c r="C28" s="13"/>
      <c r="D28" s="11"/>
      <c r="E28" s="13"/>
      <c r="F28" s="13">
        <v>0</v>
      </c>
      <c r="G28" s="13">
        <v>0</v>
      </c>
      <c r="H28" s="34">
        <f>F28+G28</f>
        <v>0</v>
      </c>
      <c r="I28" s="11"/>
      <c r="J28" s="43"/>
    </row>
    <row r="29" s="1" customFormat="1" customHeight="1" spans="1:10">
      <c r="A29" s="14"/>
      <c r="B29" s="15" t="s">
        <v>26</v>
      </c>
      <c r="C29" s="16">
        <f>SUM(C25)</f>
        <v>0</v>
      </c>
      <c r="D29" s="16">
        <f t="shared" ref="D29:E29" si="3">SUM(D25)</f>
        <v>0</v>
      </c>
      <c r="E29" s="16">
        <f t="shared" si="3"/>
        <v>0</v>
      </c>
      <c r="F29" s="16">
        <f>SUM(F25:F28)</f>
        <v>0</v>
      </c>
      <c r="G29" s="16">
        <f t="shared" ref="G29:H29" si="4">SUM(G25:G28)</f>
        <v>0</v>
      </c>
      <c r="H29" s="33">
        <f t="shared" si="4"/>
        <v>0</v>
      </c>
      <c r="I29" s="14"/>
      <c r="J29" s="44"/>
    </row>
    <row r="30" customHeight="1" spans="1:10">
      <c r="A30" s="11">
        <v>4</v>
      </c>
      <c r="B30" s="12" t="s">
        <v>27</v>
      </c>
      <c r="C30" s="13">
        <v>0</v>
      </c>
      <c r="D30" s="11"/>
      <c r="E30" s="13">
        <f>C30*D30</f>
        <v>0</v>
      </c>
      <c r="F30" s="13">
        <v>476.61</v>
      </c>
      <c r="G30" s="13">
        <v>0</v>
      </c>
      <c r="H30" s="31">
        <f>F30+G30</f>
        <v>476.61</v>
      </c>
      <c r="I30" s="36" t="s">
        <v>28</v>
      </c>
      <c r="J30" s="42" t="s">
        <v>29</v>
      </c>
    </row>
    <row r="31" customHeight="1" spans="1:10">
      <c r="A31" s="11"/>
      <c r="B31" s="12"/>
      <c r="C31" s="13"/>
      <c r="D31" s="11"/>
      <c r="E31" s="13"/>
      <c r="F31" s="13">
        <v>54.7</v>
      </c>
      <c r="G31" s="13">
        <v>0</v>
      </c>
      <c r="H31" s="31">
        <f>F31+G31</f>
        <v>54.7</v>
      </c>
      <c r="I31" s="36" t="s">
        <v>28</v>
      </c>
      <c r="J31" s="43"/>
    </row>
    <row r="32" customHeight="1" spans="1:10">
      <c r="A32" s="11"/>
      <c r="B32" s="12"/>
      <c r="C32" s="13"/>
      <c r="D32" s="11"/>
      <c r="E32" s="13"/>
      <c r="F32" s="13">
        <v>393.6</v>
      </c>
      <c r="G32" s="13">
        <v>0</v>
      </c>
      <c r="H32" s="31">
        <f>F32+G32</f>
        <v>393.6</v>
      </c>
      <c r="I32" s="36" t="s">
        <v>28</v>
      </c>
      <c r="J32" s="43"/>
    </row>
    <row r="33" customHeight="1" spans="1:10">
      <c r="A33" s="11"/>
      <c r="B33" s="12"/>
      <c r="C33" s="13"/>
      <c r="D33" s="11"/>
      <c r="E33" s="13"/>
      <c r="F33" s="13">
        <v>639.3</v>
      </c>
      <c r="G33" s="13">
        <v>0</v>
      </c>
      <c r="H33" s="31">
        <v>639.3</v>
      </c>
      <c r="I33" s="36" t="s">
        <v>28</v>
      </c>
      <c r="J33" s="43"/>
    </row>
    <row r="34" customHeight="1" spans="1:10">
      <c r="A34" s="11"/>
      <c r="B34" s="12"/>
      <c r="C34" s="13"/>
      <c r="D34" s="11"/>
      <c r="E34" s="13"/>
      <c r="F34" s="32">
        <v>35.4</v>
      </c>
      <c r="G34" s="13">
        <v>0</v>
      </c>
      <c r="H34" s="31">
        <v>35.4</v>
      </c>
      <c r="I34" s="36" t="s">
        <v>28</v>
      </c>
      <c r="J34" s="43"/>
    </row>
    <row r="35" customHeight="1" spans="1:10">
      <c r="A35" s="11"/>
      <c r="B35" s="12"/>
      <c r="C35" s="13"/>
      <c r="D35" s="11"/>
      <c r="E35" s="13"/>
      <c r="F35" s="32">
        <v>85.61</v>
      </c>
      <c r="G35" s="13">
        <v>0</v>
      </c>
      <c r="H35" s="31">
        <v>85.61</v>
      </c>
      <c r="I35" s="36" t="s">
        <v>28</v>
      </c>
      <c r="J35" s="43"/>
    </row>
    <row r="36" customHeight="1" spans="1:10">
      <c r="A36" s="11"/>
      <c r="B36" s="12"/>
      <c r="C36" s="13"/>
      <c r="D36" s="11"/>
      <c r="E36" s="13"/>
      <c r="F36" s="13">
        <v>259</v>
      </c>
      <c r="G36" s="13">
        <v>0</v>
      </c>
      <c r="H36" s="31">
        <f>F36+G36</f>
        <v>259</v>
      </c>
      <c r="I36" s="36" t="s">
        <v>28</v>
      </c>
      <c r="J36" s="43"/>
    </row>
    <row r="37" customHeight="1" spans="1:10">
      <c r="A37" s="11"/>
      <c r="B37" s="12"/>
      <c r="C37" s="13"/>
      <c r="D37" s="11"/>
      <c r="E37" s="13"/>
      <c r="F37" s="13">
        <v>142.3</v>
      </c>
      <c r="G37" s="13">
        <v>0</v>
      </c>
      <c r="H37" s="31">
        <f>F37+G37</f>
        <v>142.3</v>
      </c>
      <c r="I37" s="36" t="s">
        <v>28</v>
      </c>
      <c r="J37" s="43"/>
    </row>
    <row r="38" customHeight="1" spans="1:10">
      <c r="A38" s="11"/>
      <c r="B38" s="12"/>
      <c r="C38" s="13"/>
      <c r="D38" s="11"/>
      <c r="E38" s="13"/>
      <c r="F38" s="13">
        <v>38.8</v>
      </c>
      <c r="G38" s="13">
        <v>0</v>
      </c>
      <c r="H38" s="31">
        <f>F38+G38</f>
        <v>38.8</v>
      </c>
      <c r="I38" s="36" t="s">
        <v>28</v>
      </c>
      <c r="J38" s="43"/>
    </row>
    <row r="39" customHeight="1" spans="1:10">
      <c r="A39" s="11"/>
      <c r="B39" s="12"/>
      <c r="C39" s="13"/>
      <c r="D39" s="11"/>
      <c r="E39" s="13"/>
      <c r="F39" s="13">
        <v>126.35</v>
      </c>
      <c r="G39" s="13">
        <v>0</v>
      </c>
      <c r="H39" s="31">
        <f>F39+G39</f>
        <v>126.35</v>
      </c>
      <c r="I39" s="36" t="s">
        <v>30</v>
      </c>
      <c r="J39" s="43"/>
    </row>
    <row r="40" customHeight="1" spans="1:10">
      <c r="A40" s="11"/>
      <c r="B40" s="12"/>
      <c r="C40" s="13"/>
      <c r="D40" s="11"/>
      <c r="E40" s="13"/>
      <c r="F40" s="2">
        <v>198</v>
      </c>
      <c r="G40" s="13">
        <v>0</v>
      </c>
      <c r="H40" s="31">
        <f>F40+G40</f>
        <v>198</v>
      </c>
      <c r="I40" s="36" t="s">
        <v>30</v>
      </c>
      <c r="J40" s="43"/>
    </row>
    <row r="41" customHeight="1" spans="1:10">
      <c r="A41" s="11"/>
      <c r="B41" s="12"/>
      <c r="C41" s="13"/>
      <c r="D41" s="11"/>
      <c r="E41" s="13"/>
      <c r="F41" s="2">
        <v>228</v>
      </c>
      <c r="G41" s="13">
        <v>0</v>
      </c>
      <c r="H41" s="31">
        <f>F41+G41</f>
        <v>228</v>
      </c>
      <c r="I41" s="36" t="s">
        <v>31</v>
      </c>
      <c r="J41" s="43"/>
    </row>
    <row r="42" customHeight="1" spans="1:10">
      <c r="A42" s="11"/>
      <c r="B42" s="12"/>
      <c r="C42" s="13"/>
      <c r="D42" s="11"/>
      <c r="E42" s="13"/>
      <c r="F42" s="2">
        <v>51.8</v>
      </c>
      <c r="G42" s="13">
        <v>0</v>
      </c>
      <c r="H42" s="31">
        <f>F42+G42</f>
        <v>51.8</v>
      </c>
      <c r="I42" s="36" t="s">
        <v>30</v>
      </c>
      <c r="J42" s="43"/>
    </row>
    <row r="43" s="1" customFormat="1" customHeight="1" spans="1:10">
      <c r="A43" s="14"/>
      <c r="B43" s="15" t="s">
        <v>32</v>
      </c>
      <c r="C43" s="16">
        <f>SUM(C30)</f>
        <v>0</v>
      </c>
      <c r="D43" s="16">
        <f t="shared" ref="D43:E43" si="5">SUM(D30)</f>
        <v>0</v>
      </c>
      <c r="E43" s="16">
        <f t="shared" si="5"/>
        <v>0</v>
      </c>
      <c r="F43" s="16">
        <f>SUM(F30:F42)</f>
        <v>2729.47</v>
      </c>
      <c r="G43" s="16">
        <f>SUM(G30:G39)</f>
        <v>0</v>
      </c>
      <c r="H43" s="33">
        <f>SUM(H26:H42)</f>
        <v>2729.47</v>
      </c>
      <c r="I43" s="14"/>
      <c r="J43" s="44"/>
    </row>
    <row r="44" customHeight="1" spans="1:10">
      <c r="A44" s="17">
        <v>5</v>
      </c>
      <c r="B44" s="18" t="s">
        <v>33</v>
      </c>
      <c r="C44" s="19">
        <v>0</v>
      </c>
      <c r="D44" s="17"/>
      <c r="E44" s="19">
        <f>C44*D44</f>
        <v>0</v>
      </c>
      <c r="F44" s="13">
        <v>0</v>
      </c>
      <c r="G44" s="13">
        <v>0</v>
      </c>
      <c r="H44" s="34">
        <f>F44+G44</f>
        <v>0</v>
      </c>
      <c r="I44" s="38"/>
      <c r="J44" s="37"/>
    </row>
    <row r="45" customHeight="1" spans="1:10">
      <c r="A45" s="23"/>
      <c r="B45" s="24"/>
      <c r="C45" s="25"/>
      <c r="D45" s="23"/>
      <c r="E45" s="25"/>
      <c r="F45" s="13">
        <v>0</v>
      </c>
      <c r="G45" s="13">
        <v>0</v>
      </c>
      <c r="H45" s="34">
        <f t="shared" ref="H45:H55" si="6">F45+G45</f>
        <v>0</v>
      </c>
      <c r="I45" s="38"/>
      <c r="J45" s="39"/>
    </row>
    <row r="46" customHeight="1" spans="1:10">
      <c r="A46" s="23"/>
      <c r="B46" s="24"/>
      <c r="C46" s="25"/>
      <c r="D46" s="23"/>
      <c r="E46" s="25"/>
      <c r="F46" s="13">
        <v>0</v>
      </c>
      <c r="G46" s="13">
        <v>0</v>
      </c>
      <c r="H46" s="34">
        <f t="shared" si="6"/>
        <v>0</v>
      </c>
      <c r="I46" s="38"/>
      <c r="J46" s="39"/>
    </row>
    <row r="47" customHeight="1" spans="1:10">
      <c r="A47" s="23"/>
      <c r="B47" s="24"/>
      <c r="C47" s="25"/>
      <c r="D47" s="23"/>
      <c r="E47" s="25"/>
      <c r="F47" s="13">
        <v>0</v>
      </c>
      <c r="G47" s="13">
        <v>0</v>
      </c>
      <c r="H47" s="34">
        <f t="shared" si="6"/>
        <v>0</v>
      </c>
      <c r="I47" s="38"/>
      <c r="J47" s="39"/>
    </row>
    <row r="48" customHeight="1" spans="1:10">
      <c r="A48" s="23"/>
      <c r="B48" s="24"/>
      <c r="C48" s="25"/>
      <c r="D48" s="23"/>
      <c r="E48" s="25"/>
      <c r="F48" s="13">
        <v>0</v>
      </c>
      <c r="G48" s="13">
        <v>0</v>
      </c>
      <c r="H48" s="34">
        <f t="shared" si="6"/>
        <v>0</v>
      </c>
      <c r="I48" s="38"/>
      <c r="J48" s="39"/>
    </row>
    <row r="49" customHeight="1" spans="1:10">
      <c r="A49" s="23"/>
      <c r="B49" s="24"/>
      <c r="C49" s="25"/>
      <c r="D49" s="23"/>
      <c r="E49" s="25"/>
      <c r="F49" s="13">
        <v>0</v>
      </c>
      <c r="G49" s="13">
        <v>0</v>
      </c>
      <c r="H49" s="34">
        <f t="shared" si="6"/>
        <v>0</v>
      </c>
      <c r="I49" s="38"/>
      <c r="J49" s="39"/>
    </row>
    <row r="50" customHeight="1" spans="1:10">
      <c r="A50" s="23"/>
      <c r="B50" s="24"/>
      <c r="C50" s="25"/>
      <c r="D50" s="23"/>
      <c r="E50" s="25"/>
      <c r="F50" s="13">
        <v>0</v>
      </c>
      <c r="G50" s="13">
        <v>0</v>
      </c>
      <c r="H50" s="34">
        <f t="shared" si="6"/>
        <v>0</v>
      </c>
      <c r="I50" s="38"/>
      <c r="J50" s="39"/>
    </row>
    <row r="51" customHeight="1" spans="1:10">
      <c r="A51" s="23"/>
      <c r="B51" s="24"/>
      <c r="C51" s="25"/>
      <c r="D51" s="23"/>
      <c r="E51" s="25"/>
      <c r="F51" s="13">
        <v>0</v>
      </c>
      <c r="G51" s="13">
        <v>0</v>
      </c>
      <c r="H51" s="34">
        <f t="shared" si="6"/>
        <v>0</v>
      </c>
      <c r="I51" s="36"/>
      <c r="J51" s="39"/>
    </row>
    <row r="52" s="1" customFormat="1" customHeight="1" spans="1:10">
      <c r="A52" s="14"/>
      <c r="B52" s="15" t="s">
        <v>34</v>
      </c>
      <c r="C52" s="16">
        <f>SUM(C44)</f>
        <v>0</v>
      </c>
      <c r="D52" s="16">
        <f t="shared" ref="D52:E52" si="7">SUM(D44)</f>
        <v>0</v>
      </c>
      <c r="E52" s="16">
        <f t="shared" si="7"/>
        <v>0</v>
      </c>
      <c r="F52" s="16">
        <f>SUM(F44:F51)</f>
        <v>0</v>
      </c>
      <c r="G52" s="16">
        <f>SUM(G44:G51)</f>
        <v>0</v>
      </c>
      <c r="H52" s="33">
        <f>SUM(H44:H51)</f>
        <v>0</v>
      </c>
      <c r="I52" s="14"/>
      <c r="J52" s="40"/>
    </row>
    <row r="53" customHeight="1" spans="1:10">
      <c r="A53" s="11">
        <v>6</v>
      </c>
      <c r="B53" s="12" t="s">
        <v>35</v>
      </c>
      <c r="C53" s="13">
        <v>0</v>
      </c>
      <c r="D53" s="11"/>
      <c r="E53" s="13">
        <f>C53*D53</f>
        <v>0</v>
      </c>
      <c r="F53" s="13">
        <v>0</v>
      </c>
      <c r="G53" s="13">
        <v>0</v>
      </c>
      <c r="H53" s="34">
        <f t="shared" ref="H53:H58" si="8">F53+G53</f>
        <v>0</v>
      </c>
      <c r="I53" s="11"/>
      <c r="J53" s="37" t="s">
        <v>36</v>
      </c>
    </row>
    <row r="54" customHeight="1" spans="1:10">
      <c r="A54" s="11"/>
      <c r="B54" s="12"/>
      <c r="C54" s="13"/>
      <c r="D54" s="11"/>
      <c r="E54" s="13"/>
      <c r="F54" s="13">
        <v>0</v>
      </c>
      <c r="G54" s="13">
        <v>0</v>
      </c>
      <c r="H54" s="34">
        <f t="shared" si="8"/>
        <v>0</v>
      </c>
      <c r="I54" s="11"/>
      <c r="J54" s="43"/>
    </row>
    <row r="55" customHeight="1" spans="1:10">
      <c r="A55" s="11"/>
      <c r="B55" s="12"/>
      <c r="C55" s="13"/>
      <c r="D55" s="11"/>
      <c r="E55" s="13"/>
      <c r="F55" s="13">
        <v>0</v>
      </c>
      <c r="G55" s="13">
        <v>0</v>
      </c>
      <c r="H55" s="34">
        <f t="shared" si="8"/>
        <v>0</v>
      </c>
      <c r="I55" s="11"/>
      <c r="J55" s="43"/>
    </row>
    <row r="56" customHeight="1" spans="1:10">
      <c r="A56" s="11"/>
      <c r="B56" s="12"/>
      <c r="C56" s="13"/>
      <c r="D56" s="11"/>
      <c r="E56" s="13"/>
      <c r="F56" s="13">
        <v>0</v>
      </c>
      <c r="G56" s="13">
        <v>0</v>
      </c>
      <c r="H56" s="34">
        <f t="shared" si="8"/>
        <v>0</v>
      </c>
      <c r="I56" s="11"/>
      <c r="J56" s="43"/>
    </row>
    <row r="57" s="1" customFormat="1" customHeight="1" spans="1:10">
      <c r="A57" s="14"/>
      <c r="B57" s="15" t="s">
        <v>37</v>
      </c>
      <c r="C57" s="16">
        <f>SUM(C53)</f>
        <v>0</v>
      </c>
      <c r="D57" s="16">
        <f t="shared" ref="D57:E57" si="9">SUM(D53)</f>
        <v>0</v>
      </c>
      <c r="E57" s="16">
        <f t="shared" si="9"/>
        <v>0</v>
      </c>
      <c r="F57" s="16">
        <f>SUM(F53:F56)</f>
        <v>0</v>
      </c>
      <c r="G57" s="16">
        <f t="shared" ref="G57:H57" si="10">SUM(G53:G56)</f>
        <v>0</v>
      </c>
      <c r="H57" s="33">
        <f t="shared" si="10"/>
        <v>0</v>
      </c>
      <c r="I57" s="14"/>
      <c r="J57" s="44"/>
    </row>
    <row r="58" customHeight="1" spans="1:10">
      <c r="A58" s="11">
        <v>7</v>
      </c>
      <c r="B58" s="12" t="s">
        <v>38</v>
      </c>
      <c r="C58" s="13">
        <v>0</v>
      </c>
      <c r="D58" s="11"/>
      <c r="E58" s="13">
        <f>C58*D58</f>
        <v>0</v>
      </c>
      <c r="F58" s="13">
        <v>0</v>
      </c>
      <c r="G58" s="13">
        <v>0</v>
      </c>
      <c r="H58" s="34">
        <f>F58+G58</f>
        <v>0</v>
      </c>
      <c r="I58" s="45"/>
      <c r="J58" s="42"/>
    </row>
    <row r="59" customHeight="1" spans="1:10">
      <c r="A59" s="11"/>
      <c r="B59" s="12"/>
      <c r="C59" s="13"/>
      <c r="D59" s="11"/>
      <c r="E59" s="13"/>
      <c r="F59" s="13">
        <v>0</v>
      </c>
      <c r="G59" s="13">
        <v>0</v>
      </c>
      <c r="H59" s="34">
        <f>F59+G59</f>
        <v>0</v>
      </c>
      <c r="I59" s="45"/>
      <c r="J59" s="43"/>
    </row>
    <row r="60" s="1" customFormat="1" customHeight="1" spans="1:10">
      <c r="A60" s="14"/>
      <c r="B60" s="15" t="s">
        <v>39</v>
      </c>
      <c r="C60" s="16">
        <f>SUM(C58)</f>
        <v>0</v>
      </c>
      <c r="D60" s="16">
        <f t="shared" ref="D60:E60" si="11">SUM(D58)</f>
        <v>0</v>
      </c>
      <c r="E60" s="16">
        <f t="shared" si="11"/>
        <v>0</v>
      </c>
      <c r="F60" s="16">
        <f>SUM(F58:F59)</f>
        <v>0</v>
      </c>
      <c r="G60" s="16">
        <f>SUM(G58:G59)</f>
        <v>0</v>
      </c>
      <c r="H60" s="33">
        <f>SUM(H58:H59)</f>
        <v>0</v>
      </c>
      <c r="I60" s="14"/>
      <c r="J60" s="44"/>
    </row>
    <row r="61" customHeight="1" spans="1:10">
      <c r="A61" s="11">
        <v>8</v>
      </c>
      <c r="B61" s="12" t="s">
        <v>40</v>
      </c>
      <c r="C61" s="13">
        <v>0</v>
      </c>
      <c r="D61" s="11"/>
      <c r="E61" s="13">
        <f t="shared" ref="E59:E68" si="12">C61*D61</f>
        <v>0</v>
      </c>
      <c r="F61" s="13">
        <v>0</v>
      </c>
      <c r="G61" s="13">
        <v>0</v>
      </c>
      <c r="H61" s="34">
        <f t="shared" ref="H61:H66" si="13">F61+G61</f>
        <v>0</v>
      </c>
      <c r="I61" s="11"/>
      <c r="J61" s="42" t="s">
        <v>41</v>
      </c>
    </row>
    <row r="62" customHeight="1" spans="1:10">
      <c r="A62" s="11"/>
      <c r="B62" s="12"/>
      <c r="C62" s="13"/>
      <c r="D62" s="11"/>
      <c r="E62" s="13"/>
      <c r="F62" s="13">
        <v>0</v>
      </c>
      <c r="G62" s="13">
        <v>0</v>
      </c>
      <c r="H62" s="34">
        <f t="shared" si="13"/>
        <v>0</v>
      </c>
      <c r="I62" s="11"/>
      <c r="J62" s="43"/>
    </row>
    <row r="63" s="1" customFormat="1" customHeight="1" spans="1:10">
      <c r="A63" s="14"/>
      <c r="B63" s="15" t="s">
        <v>42</v>
      </c>
      <c r="C63" s="16">
        <f>SUM(C61)</f>
        <v>0</v>
      </c>
      <c r="D63" s="16">
        <f t="shared" ref="D63:E63" si="14">SUM(D61)</f>
        <v>0</v>
      </c>
      <c r="E63" s="16">
        <f t="shared" si="14"/>
        <v>0</v>
      </c>
      <c r="F63" s="16">
        <f>SUM(F61:F62)</f>
        <v>0</v>
      </c>
      <c r="G63" s="16">
        <f t="shared" ref="G63:H63" si="15">SUM(G61:G62)</f>
        <v>0</v>
      </c>
      <c r="H63" s="33">
        <f t="shared" si="15"/>
        <v>0</v>
      </c>
      <c r="I63" s="14"/>
      <c r="J63" s="44"/>
    </row>
    <row r="64" customHeight="1" spans="1:10">
      <c r="A64" s="11">
        <v>9</v>
      </c>
      <c r="B64" s="12" t="s">
        <v>43</v>
      </c>
      <c r="C64" s="13">
        <v>0</v>
      </c>
      <c r="D64" s="11"/>
      <c r="E64" s="13">
        <f t="shared" si="12"/>
        <v>0</v>
      </c>
      <c r="F64" s="13">
        <v>0</v>
      </c>
      <c r="G64" s="13">
        <v>0</v>
      </c>
      <c r="H64" s="34">
        <f t="shared" si="13"/>
        <v>0</v>
      </c>
      <c r="I64" s="11"/>
      <c r="J64" s="37" t="s">
        <v>44</v>
      </c>
    </row>
    <row r="65" customHeight="1" spans="1:10">
      <c r="A65" s="11"/>
      <c r="B65" s="12"/>
      <c r="C65" s="13"/>
      <c r="D65" s="11"/>
      <c r="E65" s="13"/>
      <c r="F65" s="13">
        <v>0</v>
      </c>
      <c r="G65" s="13">
        <v>0</v>
      </c>
      <c r="H65" s="34">
        <f t="shared" si="13"/>
        <v>0</v>
      </c>
      <c r="I65" s="11"/>
      <c r="J65" s="39"/>
    </row>
    <row r="66" customHeight="1" spans="1:10">
      <c r="A66" s="11"/>
      <c r="B66" s="12"/>
      <c r="C66" s="13"/>
      <c r="D66" s="11"/>
      <c r="E66" s="13"/>
      <c r="F66" s="13">
        <v>0</v>
      </c>
      <c r="G66" s="13">
        <v>0</v>
      </c>
      <c r="H66" s="34">
        <f t="shared" si="13"/>
        <v>0</v>
      </c>
      <c r="I66" s="11"/>
      <c r="J66" s="39"/>
    </row>
    <row r="67" s="1" customFormat="1" customHeight="1" spans="1:10">
      <c r="A67" s="14"/>
      <c r="B67" s="15" t="s">
        <v>45</v>
      </c>
      <c r="C67" s="16">
        <f>SUM(C64)</f>
        <v>0</v>
      </c>
      <c r="D67" s="16">
        <f t="shared" ref="D67:E67" si="16">SUM(D64)</f>
        <v>0</v>
      </c>
      <c r="E67" s="16">
        <f t="shared" si="16"/>
        <v>0</v>
      </c>
      <c r="F67" s="16">
        <f>SUM(F64:F66)</f>
        <v>0</v>
      </c>
      <c r="G67" s="16" t="s">
        <v>46</v>
      </c>
      <c r="H67" s="33">
        <f t="shared" ref="H67" si="17">SUM(H64:H66)</f>
        <v>0</v>
      </c>
      <c r="I67" s="14"/>
      <c r="J67" s="40"/>
    </row>
    <row r="68" customHeight="1" spans="1:10">
      <c r="A68" s="17">
        <v>10</v>
      </c>
      <c r="B68" s="12" t="s">
        <v>47</v>
      </c>
      <c r="C68" s="13">
        <v>0</v>
      </c>
      <c r="D68" s="11"/>
      <c r="E68" s="13">
        <f t="shared" si="12"/>
        <v>0</v>
      </c>
      <c r="F68" s="13">
        <v>0</v>
      </c>
      <c r="G68" s="13">
        <v>0</v>
      </c>
      <c r="H68" s="34">
        <f t="shared" ref="H68:H70" si="18">F68+G68</f>
        <v>0</v>
      </c>
      <c r="I68" s="11"/>
      <c r="J68" s="42"/>
    </row>
    <row r="69" customHeight="1" spans="1:10">
      <c r="A69" s="23"/>
      <c r="B69" s="12"/>
      <c r="C69" s="13"/>
      <c r="D69" s="11"/>
      <c r="E69" s="13"/>
      <c r="F69" s="13">
        <v>0</v>
      </c>
      <c r="G69" s="13">
        <v>0</v>
      </c>
      <c r="H69" s="34">
        <f t="shared" si="18"/>
        <v>0</v>
      </c>
      <c r="I69" s="11"/>
      <c r="J69" s="43"/>
    </row>
    <row r="70" customHeight="1" spans="1:10">
      <c r="A70" s="23"/>
      <c r="B70" s="12"/>
      <c r="C70" s="13"/>
      <c r="D70" s="11"/>
      <c r="E70" s="13"/>
      <c r="F70" s="13">
        <v>0</v>
      </c>
      <c r="G70" s="13">
        <v>0</v>
      </c>
      <c r="H70" s="34">
        <f t="shared" si="18"/>
        <v>0</v>
      </c>
      <c r="I70" s="11"/>
      <c r="J70" s="43"/>
    </row>
    <row r="71" s="1" customFormat="1" customHeight="1" spans="1:10">
      <c r="A71" s="14"/>
      <c r="B71" s="15" t="s">
        <v>48</v>
      </c>
      <c r="C71" s="16">
        <f>SUM(C68)</f>
        <v>0</v>
      </c>
      <c r="D71" s="16">
        <f>SUM(D68)</f>
        <v>0</v>
      </c>
      <c r="E71" s="16">
        <f>SUM(E68)</f>
        <v>0</v>
      </c>
      <c r="F71" s="16">
        <f>SUM(F68:F70)</f>
        <v>0</v>
      </c>
      <c r="G71" s="16">
        <f>SUM(G68:G70)</f>
        <v>0</v>
      </c>
      <c r="H71" s="33">
        <f>SUM(H68:H70)</f>
        <v>0</v>
      </c>
      <c r="I71" s="14"/>
      <c r="J71" s="44"/>
    </row>
    <row r="72" customHeight="1" spans="1:10">
      <c r="A72" s="14"/>
      <c r="B72" s="15" t="s">
        <v>49</v>
      </c>
      <c r="C72" s="16">
        <f t="shared" ref="C72:H72" si="19">SUM(C71,C67,C63,C60,C57,C52,C43,C29,C24,C21)</f>
        <v>0</v>
      </c>
      <c r="D72" s="16">
        <f t="shared" si="19"/>
        <v>0</v>
      </c>
      <c r="E72" s="16">
        <f t="shared" si="19"/>
        <v>0</v>
      </c>
      <c r="F72" s="16">
        <f t="shared" si="19"/>
        <v>5972.82</v>
      </c>
      <c r="G72" s="16">
        <f t="shared" si="19"/>
        <v>0</v>
      </c>
      <c r="H72" s="33">
        <f t="shared" si="19"/>
        <v>5972.82</v>
      </c>
      <c r="I72" s="14"/>
      <c r="J72" s="53"/>
    </row>
    <row r="76" customHeight="1" spans="1:9">
      <c r="A76" s="46" t="s">
        <v>50</v>
      </c>
      <c r="B76" s="47"/>
      <c r="C76" s="48" t="s">
        <v>51</v>
      </c>
      <c r="D76" s="48"/>
      <c r="E76" s="48" t="s">
        <v>52</v>
      </c>
      <c r="F76" s="48"/>
      <c r="G76" s="48" t="s">
        <v>53</v>
      </c>
      <c r="H76" s="51"/>
      <c r="I76" s="54" t="s">
        <v>54</v>
      </c>
    </row>
    <row r="77" customHeight="1" spans="1:9">
      <c r="A77" s="49">
        <f>F72</f>
        <v>5972.82</v>
      </c>
      <c r="B77" s="49"/>
      <c r="C77" s="49">
        <f>H72</f>
        <v>5972.82</v>
      </c>
      <c r="D77" s="49"/>
      <c r="E77" s="49">
        <f>F72</f>
        <v>5972.82</v>
      </c>
      <c r="F77" s="49"/>
      <c r="G77" s="49">
        <f>G72</f>
        <v>0</v>
      </c>
      <c r="H77" s="52"/>
      <c r="I77" s="55">
        <f>A77-C77</f>
        <v>0</v>
      </c>
    </row>
    <row r="79" customHeight="1" spans="1:9">
      <c r="A79" s="1" t="s">
        <v>55</v>
      </c>
      <c r="B79" s="1"/>
      <c r="C79" s="50" t="s">
        <v>56</v>
      </c>
      <c r="D79" s="1"/>
      <c r="E79" s="1" t="s">
        <v>57</v>
      </c>
      <c r="F79" s="1"/>
      <c r="G79" s="1" t="s">
        <v>58</v>
      </c>
      <c r="H79" s="27"/>
      <c r="I79" s="1"/>
    </row>
  </sheetData>
  <mergeCells count="7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20"/>
    <mergeCell ref="A22:A23"/>
    <mergeCell ref="A25:A28"/>
    <mergeCell ref="A30:A42"/>
    <mergeCell ref="A44:A51"/>
    <mergeCell ref="A53:A56"/>
    <mergeCell ref="A58:A59"/>
    <mergeCell ref="A61:A62"/>
    <mergeCell ref="A64:A66"/>
    <mergeCell ref="A68:A70"/>
    <mergeCell ref="B6:B7"/>
    <mergeCell ref="B8:B20"/>
    <mergeCell ref="B22:B23"/>
    <mergeCell ref="B25:B28"/>
    <mergeCell ref="B30:B42"/>
    <mergeCell ref="B44:B51"/>
    <mergeCell ref="B53:B56"/>
    <mergeCell ref="B58:B59"/>
    <mergeCell ref="B61:B62"/>
    <mergeCell ref="B64:B66"/>
    <mergeCell ref="B68:B70"/>
    <mergeCell ref="C8:C20"/>
    <mergeCell ref="C22:C23"/>
    <mergeCell ref="C25:C28"/>
    <mergeCell ref="C30:C42"/>
    <mergeCell ref="C44:C51"/>
    <mergeCell ref="C53:C56"/>
    <mergeCell ref="C58:C59"/>
    <mergeCell ref="C61:C62"/>
    <mergeCell ref="C64:C66"/>
    <mergeCell ref="C68:C70"/>
    <mergeCell ref="D8:D20"/>
    <mergeCell ref="D22:D23"/>
    <mergeCell ref="D25:D28"/>
    <mergeCell ref="D30:D42"/>
    <mergeCell ref="D44:D51"/>
    <mergeCell ref="D53:D56"/>
    <mergeCell ref="D58:D59"/>
    <mergeCell ref="D61:D62"/>
    <mergeCell ref="D64:D66"/>
    <mergeCell ref="D68:D70"/>
    <mergeCell ref="E8:E20"/>
    <mergeCell ref="E22:E23"/>
    <mergeCell ref="E25:E28"/>
    <mergeCell ref="E30:E42"/>
    <mergeCell ref="E44:E51"/>
    <mergeCell ref="E53:E56"/>
    <mergeCell ref="E58:E59"/>
    <mergeCell ref="E61:E62"/>
    <mergeCell ref="E64:E66"/>
    <mergeCell ref="E68:E70"/>
    <mergeCell ref="J4:J5"/>
    <mergeCell ref="J6:J7"/>
    <mergeCell ref="J8:J21"/>
    <mergeCell ref="J22:J24"/>
    <mergeCell ref="J25:J29"/>
    <mergeCell ref="J30:J43"/>
    <mergeCell ref="J44:J52"/>
    <mergeCell ref="J53:J57"/>
    <mergeCell ref="J58:J60"/>
    <mergeCell ref="J61:J63"/>
    <mergeCell ref="J64:J67"/>
    <mergeCell ref="J68:J7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2025-04-15T16:12:16Z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FEC4574914099AC3E014FE67995EE40C_43</vt:lpwstr>
  </property>
</Properties>
</file>