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8180" tabRatio="417"/>
  </bookViews>
  <sheets>
    <sheet name="Third Part" sheetId="2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<sst xmlns="http://schemas.openxmlformats.org/spreadsheetml/2006/main" count="47" uniqueCount="41">
  <si>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Quotation</t>
  </si>
  <si>
    <t xml:space="preserve"> NO.</t>
  </si>
  <si>
    <t>Name 项目</t>
  </si>
  <si>
    <t>Detail Description 描述</t>
  </si>
  <si>
    <t>Unit Price  单价</t>
  </si>
  <si>
    <t xml:space="preserve"> Qty 数量</t>
  </si>
  <si>
    <t>Unit 单位</t>
  </si>
  <si>
    <t>Days 天数</t>
  </si>
  <si>
    <t>Sub Total 小计</t>
  </si>
  <si>
    <t>Total 合计</t>
  </si>
  <si>
    <t>1</t>
  </si>
  <si>
    <t>Construction  制作物</t>
  </si>
  <si>
    <t>1-1</t>
  </si>
  <si>
    <t>背板</t>
  </si>
  <si>
    <t>行架绷布</t>
  </si>
  <si>
    <t>项</t>
  </si>
  <si>
    <t>1-2</t>
  </si>
  <si>
    <t>门字造型</t>
  </si>
  <si>
    <t>KT板</t>
  </si>
  <si>
    <t>1-3</t>
  </si>
  <si>
    <t>门字造型立架</t>
  </si>
  <si>
    <t>铁板及及钢管</t>
  </si>
  <si>
    <t>1-4</t>
  </si>
  <si>
    <t>2024立牌</t>
  </si>
  <si>
    <t>1-5</t>
  </si>
  <si>
    <t>2024立牌支撑</t>
  </si>
  <si>
    <t>pvc支撑</t>
  </si>
  <si>
    <t>手举牌</t>
  </si>
  <si>
    <t>KT板雕刻</t>
  </si>
  <si>
    <t>个</t>
  </si>
  <si>
    <t>2</t>
  </si>
  <si>
    <t>Manpower&amp; Transportation 人工及运输</t>
  </si>
  <si>
    <t>2-1</t>
  </si>
  <si>
    <t>搭撤建人工</t>
  </si>
  <si>
    <t>人/天</t>
  </si>
  <si>
    <t>2-2</t>
  </si>
  <si>
    <t>车费</t>
  </si>
  <si>
    <t>次</t>
  </si>
  <si>
    <t>Total 总计 ：</t>
  </si>
  <si>
    <t>Tax 税(6%)：</t>
  </si>
  <si>
    <t xml:space="preserve">Total 总计 :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</si>
</sst>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&quot;$&quot;* #,##0.00_);_(&quot;$&quot;* \(#,##0.00\);_(&quot;$&quot;* &quot;-&quot;??_);_(@_)"/>
  </numFmts>
  <fonts count="32">
    <font>
      <sz val="12"/>
      <name val="宋体"/>
      <charset val="134"/>
    </font>
    <font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BMW Helvetica Light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30" fillId="0" borderId="0"/>
    <xf numFmtId="0" fontId="31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/>
    <xf numFmtId="38" fontId="1" fillId="0" borderId="0" xfId="57" applyNumberFormat="1" applyFont="1" applyAlignment="1">
      <alignment vertical="top"/>
    </xf>
    <xf numFmtId="0" fontId="2" fillId="0" borderId="0" xfId="0" applyFont="1" applyAlignment="1">
      <alignment vertical="center"/>
    </xf>
    <xf numFmtId="38" fontId="3" fillId="0" borderId="0" xfId="57" applyNumberFormat="1" applyFont="1" applyAlignment="1">
      <alignment vertical="center"/>
    </xf>
    <xf numFmtId="49" fontId="3" fillId="0" borderId="0" xfId="57" applyNumberFormat="1" applyFont="1" applyAlignment="1">
      <alignment horizontal="center" vertical="top" wrapText="1"/>
    </xf>
    <xf numFmtId="38" fontId="3" fillId="0" borderId="0" xfId="57" applyNumberFormat="1" applyFont="1" applyAlignment="1">
      <alignment horizontal="right" vertical="top"/>
    </xf>
    <xf numFmtId="38" fontId="3" fillId="0" borderId="0" xfId="57" applyNumberFormat="1" applyFont="1" applyAlignment="1">
      <alignment horizontal="center" vertical="top" wrapText="1"/>
    </xf>
    <xf numFmtId="38" fontId="3" fillId="0" borderId="0" xfId="57" applyNumberFormat="1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38" fontId="4" fillId="0" borderId="2" xfId="57" applyNumberFormat="1" applyFont="1" applyBorder="1" applyAlignment="1">
      <alignment horizontal="left" vertical="top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8" fontId="5" fillId="2" borderId="3" xfId="0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38" fontId="2" fillId="3" borderId="3" xfId="0" applyNumberFormat="1" applyFont="1" applyFill="1" applyBorder="1" applyAlignment="1">
      <alignment horizontal="center" vertical="center"/>
    </xf>
    <xf numFmtId="0" fontId="2" fillId="3" borderId="3" xfId="2" applyNumberFormat="1" applyFont="1" applyFill="1" applyBorder="1" applyAlignment="1">
      <alignment horizontal="center" vertical="center" wrapText="1"/>
    </xf>
    <xf numFmtId="3" fontId="2" fillId="3" borderId="3" xfId="2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40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3" fillId="4" borderId="3" xfId="2" applyNumberFormat="1" applyFont="1" applyFill="1" applyBorder="1" applyAlignment="1">
      <alignment horizontal="center" vertical="center"/>
    </xf>
    <xf numFmtId="49" fontId="7" fillId="0" borderId="3" xfId="57" applyNumberFormat="1" applyFont="1" applyBorder="1" applyAlignment="1">
      <alignment horizontal="center" vertical="top" wrapText="1"/>
    </xf>
    <xf numFmtId="0" fontId="8" fillId="4" borderId="3" xfId="0" applyFont="1" applyFill="1" applyBorder="1" applyAlignment="1">
      <alignment vertical="center"/>
    </xf>
    <xf numFmtId="38" fontId="7" fillId="0" borderId="3" xfId="57" applyNumberFormat="1" applyFont="1" applyBorder="1" applyAlignment="1">
      <alignment horizontal="left" vertical="top" wrapText="1"/>
    </xf>
    <xf numFmtId="38" fontId="7" fillId="4" borderId="3" xfId="56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/>
    </xf>
    <xf numFmtId="40" fontId="7" fillId="4" borderId="3" xfId="56" applyNumberFormat="1" applyFont="1" applyFill="1" applyBorder="1" applyAlignment="1">
      <alignment horizontal="right" vertical="center" wrapText="1"/>
    </xf>
    <xf numFmtId="38" fontId="2" fillId="5" borderId="3" xfId="57" applyNumberFormat="1" applyFont="1" applyFill="1" applyBorder="1" applyAlignment="1">
      <alignment horizontal="right" vertical="center" wrapText="1"/>
    </xf>
    <xf numFmtId="38" fontId="2" fillId="5" borderId="3" xfId="57" applyNumberFormat="1" applyFont="1" applyFill="1" applyBorder="1" applyAlignment="1">
      <alignment horizontal="right" vertical="top"/>
    </xf>
    <xf numFmtId="38" fontId="5" fillId="6" borderId="3" xfId="57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38" fontId="7" fillId="0" borderId="3" xfId="57" applyNumberFormat="1" applyFont="1" applyBorder="1" applyAlignment="1">
      <alignment vertical="top"/>
    </xf>
    <xf numFmtId="40" fontId="2" fillId="5" borderId="3" xfId="57" applyNumberFormat="1" applyFont="1" applyFill="1" applyBorder="1" applyAlignment="1">
      <alignment horizontal="center" vertical="center"/>
    </xf>
    <xf numFmtId="40" fontId="5" fillId="6" borderId="3" xfId="57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0d__x000d_NA_x000d__x000d_" xfId="50"/>
    <cellStyle name="0,0_x000d__x000a_NA_x000d__x000a_" xfId="51"/>
    <cellStyle name="Standard 2" xfId="52"/>
    <cellStyle name="Standard_BudgetMAW10_01" xfId="53"/>
    <cellStyle name="常规 2 2" xfId="54"/>
    <cellStyle name="0,0_x000a__x000a_NA_x000a__x000a_" xfId="55"/>
    <cellStyle name="Comma" xfId="56"/>
    <cellStyle name="s]_x000d__x000a_load=C:\CSTAR20\CSTAR20.EXE_x000d__x000a_run=_x000d__x000a_NullPort=None_x000d__x000a_device=Epson LQ-1600K,ESCP24SC,LPT1:_x000d__x000a__x000d__x000a_[Desktop]_x000d__x000a_Wallpaper=(无)" xfId="57"/>
    <cellStyle name="常规 2" xfId="58"/>
  </cellStyles>
  <tableStyles count="0" defaultTableStyle="TableStyleMedium9" defaultPivotStyle="PivotStyleLight16"/>
  <colors>
    <mruColors>
      <color rgb="00DCE7F1"/>
      <color rgb="00FFFF99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0" zoomScaleNormal="80" zoomScalePageLayoutView="120" workbookViewId="0">
      <selection activeCell="D20" sqref="D20"/>
    </sheetView>
  </sheetViews>
  <sheetFormatPr defaultColWidth="9" defaultRowHeight="14.5"/>
  <cols>
    <col min="1" max="1" width="6" style="4" customWidth="1"/>
    <col min="2" max="2" width="17.2416666666667" style="5" customWidth="1"/>
    <col min="3" max="3" width="28.3333333333333" style="6" customWidth="1"/>
    <col min="4" max="4" width="14.25" style="7" customWidth="1"/>
    <col min="5" max="5" width="11.875" style="7" customWidth="1"/>
    <col min="6" max="6" width="9" style="7"/>
    <col min="7" max="7" width="11.125" style="7" customWidth="1"/>
    <col min="8" max="8" width="13.75" style="7" customWidth="1"/>
    <col min="9" max="9" width="16.5" style="7" customWidth="1"/>
    <col min="10" max="16384" width="9" style="7"/>
  </cols>
  <sheetData>
    <row r="1" ht="4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17.25" spans="1:9">
      <c r="A2" s="9"/>
      <c r="B2" s="9"/>
      <c r="C2" s="9"/>
      <c r="D2" s="9"/>
      <c r="E2" s="9"/>
      <c r="F2" s="9"/>
      <c r="G2" s="9"/>
      <c r="H2" s="9"/>
      <c r="I2" s="9"/>
    </row>
    <row r="3" s="1" customFormat="1" ht="17.25" customHeight="1" spans="1:9">
      <c r="A3" s="10" t="s">
        <v>1</v>
      </c>
      <c r="B3" s="11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36" t="s">
        <v>9</v>
      </c>
    </row>
    <row r="4" s="2" customFormat="1" spans="1:9">
      <c r="A4" s="15" t="s">
        <v>10</v>
      </c>
      <c r="B4" s="16" t="s">
        <v>11</v>
      </c>
      <c r="C4" s="17"/>
      <c r="D4" s="18"/>
      <c r="E4" s="19"/>
      <c r="F4" s="19"/>
      <c r="G4" s="19"/>
      <c r="H4" s="20"/>
      <c r="I4" s="37">
        <f>SUM(H5:H10)</f>
        <v>2130</v>
      </c>
    </row>
    <row r="5" spans="1:9">
      <c r="A5" s="21" t="s">
        <v>12</v>
      </c>
      <c r="B5" s="22" t="s">
        <v>13</v>
      </c>
      <c r="C5" s="23" t="s">
        <v>14</v>
      </c>
      <c r="D5" s="24">
        <v>130</v>
      </c>
      <c r="E5" s="25">
        <v>12</v>
      </c>
      <c r="F5" s="25" t="s">
        <v>15</v>
      </c>
      <c r="G5" s="25">
        <v>1</v>
      </c>
      <c r="H5" s="26">
        <f t="shared" ref="H5:H11" si="0">D5*E5*G5</f>
        <v>1560</v>
      </c>
      <c r="I5" s="38"/>
    </row>
    <row r="6" spans="1:9">
      <c r="A6" s="21" t="s">
        <v>16</v>
      </c>
      <c r="B6" s="22" t="s">
        <v>17</v>
      </c>
      <c r="C6" s="23" t="s">
        <v>18</v>
      </c>
      <c r="D6" s="24">
        <v>150</v>
      </c>
      <c r="E6" s="25">
        <v>1</v>
      </c>
      <c r="F6" s="25" t="s">
        <v>15</v>
      </c>
      <c r="G6" s="25">
        <v>1</v>
      </c>
      <c r="H6" s="26">
        <f t="shared" si="0"/>
        <v>150</v>
      </c>
      <c r="I6" s="38"/>
    </row>
    <row r="7" spans="1:9">
      <c r="A7" s="21" t="s">
        <v>19</v>
      </c>
      <c r="B7" s="22" t="s">
        <v>20</v>
      </c>
      <c r="C7" s="23" t="s">
        <v>21</v>
      </c>
      <c r="D7" s="24">
        <v>150</v>
      </c>
      <c r="E7" s="25">
        <v>1</v>
      </c>
      <c r="F7" s="25" t="s">
        <v>15</v>
      </c>
      <c r="G7" s="25">
        <v>1</v>
      </c>
      <c r="H7" s="26">
        <f t="shared" si="0"/>
        <v>150</v>
      </c>
      <c r="I7" s="38"/>
    </row>
    <row r="8" spans="1:9">
      <c r="A8" s="21" t="s">
        <v>22</v>
      </c>
      <c r="B8" s="22" t="s">
        <v>23</v>
      </c>
      <c r="C8" s="23" t="s">
        <v>18</v>
      </c>
      <c r="D8" s="24">
        <v>60</v>
      </c>
      <c r="E8" s="25">
        <v>1</v>
      </c>
      <c r="F8" s="25" t="s">
        <v>15</v>
      </c>
      <c r="G8" s="25">
        <v>1</v>
      </c>
      <c r="H8" s="26">
        <f t="shared" si="0"/>
        <v>60</v>
      </c>
      <c r="I8" s="38"/>
    </row>
    <row r="9" spans="1:9">
      <c r="A9" s="21" t="s">
        <v>24</v>
      </c>
      <c r="B9" s="22" t="s">
        <v>25</v>
      </c>
      <c r="C9" s="23" t="s">
        <v>26</v>
      </c>
      <c r="D9" s="24">
        <v>60</v>
      </c>
      <c r="E9" s="25">
        <v>1</v>
      </c>
      <c r="F9" s="25" t="s">
        <v>15</v>
      </c>
      <c r="G9" s="25">
        <v>1</v>
      </c>
      <c r="H9" s="26">
        <f t="shared" si="0"/>
        <v>60</v>
      </c>
      <c r="I9" s="38"/>
    </row>
    <row r="10" spans="1:9">
      <c r="A10" s="21" t="s">
        <v>24</v>
      </c>
      <c r="B10" s="22" t="s">
        <v>27</v>
      </c>
      <c r="C10" s="23" t="s">
        <v>28</v>
      </c>
      <c r="D10" s="24">
        <v>15</v>
      </c>
      <c r="E10" s="25">
        <v>10</v>
      </c>
      <c r="F10" s="25" t="s">
        <v>29</v>
      </c>
      <c r="G10" s="25">
        <v>1</v>
      </c>
      <c r="H10" s="26">
        <f t="shared" si="0"/>
        <v>150</v>
      </c>
      <c r="I10" s="38"/>
    </row>
    <row r="11" spans="1:9">
      <c r="A11" s="15" t="s">
        <v>30</v>
      </c>
      <c r="B11" s="16" t="s">
        <v>31</v>
      </c>
      <c r="C11" s="17"/>
      <c r="D11" s="18"/>
      <c r="E11" s="19"/>
      <c r="F11" s="19"/>
      <c r="G11" s="19"/>
      <c r="H11" s="20"/>
      <c r="I11" s="37">
        <f>SUM(H12:H13)</f>
        <v>1800</v>
      </c>
    </row>
    <row r="12" spans="1:9">
      <c r="A12" s="21" t="s">
        <v>32</v>
      </c>
      <c r="B12" s="22" t="s">
        <v>33</v>
      </c>
      <c r="C12" s="23"/>
      <c r="D12" s="24">
        <v>350</v>
      </c>
      <c r="E12" s="25">
        <v>2</v>
      </c>
      <c r="F12" s="25" t="s">
        <v>34</v>
      </c>
      <c r="G12" s="25">
        <v>2</v>
      </c>
      <c r="H12" s="26">
        <f>D12*E12*G12</f>
        <v>1400</v>
      </c>
      <c r="I12" s="38"/>
    </row>
    <row r="13" spans="1:9">
      <c r="A13" s="21" t="s">
        <v>35</v>
      </c>
      <c r="B13" s="22" t="s">
        <v>36</v>
      </c>
      <c r="C13" s="23"/>
      <c r="D13" s="24">
        <v>400</v>
      </c>
      <c r="E13" s="25">
        <v>1</v>
      </c>
      <c r="F13" s="25" t="s">
        <v>37</v>
      </c>
      <c r="G13" s="25">
        <v>1</v>
      </c>
      <c r="H13" s="26">
        <f>D13*E13*G13</f>
        <v>400</v>
      </c>
      <c r="I13" s="38"/>
    </row>
    <row r="14" spans="1:9">
      <c r="A14" s="27"/>
      <c r="B14" s="28"/>
      <c r="C14" s="29"/>
      <c r="D14" s="30"/>
      <c r="E14" s="31"/>
      <c r="F14" s="31"/>
      <c r="G14" s="31"/>
      <c r="H14" s="32"/>
      <c r="I14" s="39"/>
    </row>
    <row r="15" s="3" customFormat="1" ht="20.1" customHeight="1" spans="1:9">
      <c r="A15" s="33" t="s">
        <v>38</v>
      </c>
      <c r="B15" s="33"/>
      <c r="C15" s="33"/>
      <c r="D15" s="33"/>
      <c r="E15" s="33"/>
      <c r="F15" s="33"/>
      <c r="G15" s="33"/>
      <c r="H15" s="33"/>
      <c r="I15" s="40">
        <f>SUM(I4:I14)</f>
        <v>3930</v>
      </c>
    </row>
    <row r="16" spans="1:9">
      <c r="A16" s="34" t="s">
        <v>39</v>
      </c>
      <c r="B16" s="34"/>
      <c r="C16" s="34"/>
      <c r="D16" s="34"/>
      <c r="E16" s="34"/>
      <c r="F16" s="34"/>
      <c r="G16" s="34"/>
      <c r="H16" s="34"/>
      <c r="I16" s="40">
        <f>I15*0.06</f>
        <v>235.8</v>
      </c>
    </row>
    <row r="17" ht="24" customHeight="1" spans="1:9">
      <c r="A17" s="35" t="s">
        <v>40</v>
      </c>
      <c r="B17" s="35"/>
      <c r="C17" s="35"/>
      <c r="D17" s="35"/>
      <c r="E17" s="35"/>
      <c r="F17" s="35"/>
      <c r="G17" s="35"/>
      <c r="H17" s="35"/>
      <c r="I17" s="41">
        <f>SUM(I15:I16)</f>
        <v>4165.8</v>
      </c>
    </row>
  </sheetData>
  <mergeCells count="5">
    <mergeCell ref="A1:I1"/>
    <mergeCell ref="A2:I2"/>
    <mergeCell ref="A15:H15"/>
    <mergeCell ref="A16:H16"/>
    <mergeCell ref="A17:H17"/>
  </mergeCells>
  <dataValidations count="1">
    <dataValidation allowBlank="1" showErrorMessage="1" promptTitle="Beschreibung Tätigkeit" prompt="Bitte hier die Beschreibung der für die Ausführung der Dienstleistung erforderlichen Tätigkeit angeben." sqref="A11:D11 A3:D4"/>
  </dataValidations>
  <pageMargins left="0.45" right="0.27" top="0.75" bottom="0.75" header="0.3" footer="0.3"/>
  <pageSetup paperSize="9" scale="79" fitToHeight="0" orientation="portrait"/>
  <headerFooter>
    <oddFooter>&amp;L&amp;F&amp;A&amp;RPage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Third Part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Porsche</dc:title>
  <dc:creator>Bravo</dc:creator>
  <cp:lastModifiedBy>Hug</cp:lastModifiedBy>
  <dcterms:created xsi:type="dcterms:W3CDTF">2004-09-27T16:30:00Z</dcterms:created>
  <cp:lastPrinted>2023-02-08T02:29:00Z</cp:lastPrinted>
  <dcterms:modified xsi:type="dcterms:W3CDTF">2024-03-19T12:49:56Z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D5740A148AD14AEC8165806C2C6AFE20_12</vt:lpwstr>
  </property>
  <property fmtid="{D5CDD505-2E9C-101B-9397-08002B2CF9AE}" pid="3" name="KSOProductBuildVer">
    <vt:lpwstr>2052-12.1.0.16388</vt:lpwstr>
  </property>
</Properties>
</file>