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lu-/Desktop/报价/"/>
    </mc:Choice>
  </mc:AlternateContent>
  <xr:revisionPtr revIDLastSave="0" documentId="13_ncr:1_{F8C269A4-C411-BF4E-B4FD-FA0D62048A77}" xr6:coauthVersionLast="47" xr6:coauthVersionMax="47" xr10:uidLastSave="{00000000-0000-0000-0000-000000000000}"/>
  <bookViews>
    <workbookView xWindow="540" yWindow="0" windowWidth="28260" windowHeight="1714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7" i="1"/>
  <c r="F18" i="1"/>
  <c r="F20" i="1"/>
  <c r="F21" i="1"/>
  <c r="F22" i="1"/>
  <c r="F23" i="1"/>
  <c r="F24" i="1"/>
  <c r="F14" i="1"/>
  <c r="F15" i="1"/>
  <c r="F16" i="1"/>
  <c r="F25" i="1"/>
  <c r="F26" i="1"/>
  <c r="F27" i="1"/>
  <c r="A3" i="1"/>
</calcChain>
</file>

<file path=xl/sharedStrings.xml><?xml version="1.0" encoding="utf-8"?>
<sst xmlns="http://schemas.openxmlformats.org/spreadsheetml/2006/main" count="37" uniqueCount="36">
  <si>
    <t>活动拍摄报价 / Event Shooting Quotation</t>
  </si>
  <si>
    <t>名称/name：劳斯莱斯经销商大会</t>
  </si>
  <si>
    <t>公司名称：北京嘉合同创文化传媒有限公司</t>
  </si>
  <si>
    <t>时间/date：7.9</t>
  </si>
  <si>
    <t>地点/city：青岛</t>
  </si>
  <si>
    <t>客户联系人/Client Contact Person：</t>
  </si>
  <si>
    <t>邮箱/E-mail：</t>
  </si>
  <si>
    <t>电话/Mobile/Tel：</t>
  </si>
  <si>
    <t>项目/item</t>
  </si>
  <si>
    <t>单价/cost per unit (CNY)</t>
  </si>
  <si>
    <t>数量/number of units</t>
  </si>
  <si>
    <t>天数/days</t>
  </si>
  <si>
    <t>分项总价/sub-total (CNY)</t>
  </si>
  <si>
    <t>备注/remark</t>
  </si>
  <si>
    <t>人员</t>
  </si>
  <si>
    <t>资深摄影师</t>
  </si>
  <si>
    <t>资深摄像师</t>
  </si>
  <si>
    <t>远程修图师（含云相册）</t>
  </si>
  <si>
    <t>小计</t>
  </si>
  <si>
    <t>差旅</t>
  </si>
  <si>
    <t>餐补</t>
  </si>
  <si>
    <t>住宿</t>
  </si>
  <si>
    <t>提前一天到</t>
  </si>
  <si>
    <t>小交通</t>
  </si>
  <si>
    <t>大交通</t>
  </si>
  <si>
    <t>分项小结/Sub-total：</t>
  </si>
  <si>
    <t>税金(6%增值税)/Tax：</t>
  </si>
  <si>
    <t>总价/Total：</t>
  </si>
  <si>
    <t>Payment Terms：预付50%，尾款3个月</t>
  </si>
  <si>
    <t>联系人/ZoomIn Contact：刘璐</t>
    <phoneticPr fontId="14" type="noConversion"/>
  </si>
  <si>
    <t>邮箱/E-mail：</t>
    <phoneticPr fontId="14" type="noConversion"/>
  </si>
  <si>
    <t>电话/Mobile/Tel：15710092505</t>
    <phoneticPr fontId="14" type="noConversion"/>
  </si>
  <si>
    <t>劳斯莱斯经销商会议</t>
    <phoneticPr fontId="14" type="noConversion"/>
  </si>
  <si>
    <t>60s视频</t>
    <phoneticPr fontId="14" type="noConversion"/>
  </si>
  <si>
    <t>版权音乐</t>
    <phoneticPr fontId="14" type="noConversion"/>
  </si>
  <si>
    <t>产出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</si>
</sst>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h:mm;@"/>
    <numFmt numFmtId="177" formatCode="#,##0_ "/>
  </numFmts>
  <fonts count="15">
    <font>
      <sz val="12"/>
      <name val="宋体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sz val="28"/>
      <color indexed="51"/>
      <name val="Gotthard"/>
      <family val="1"/>
    </font>
    <font>
      <sz val="18"/>
      <color indexed="51"/>
      <name val="Gotthard"/>
    </font>
    <font>
      <b/>
      <sz val="18"/>
      <color rgb="FF000000"/>
      <name val="方正兰亭纤黑简体"/>
      <charset val="134"/>
    </font>
    <font>
      <b/>
      <sz val="10"/>
      <name val="方正兰亭纤黑简体"/>
      <charset val="134"/>
    </font>
    <font>
      <b/>
      <sz val="14"/>
      <name val="方正兰亭纤黑简体"/>
      <charset val="134"/>
    </font>
    <font>
      <b/>
      <sz val="10"/>
      <color indexed="8"/>
      <name val="方正兰亭纤黑简体"/>
      <charset val="134"/>
    </font>
    <font>
      <b/>
      <sz val="10"/>
      <color rgb="FF000000"/>
      <name val="方正兰亭纤黑简体"/>
      <charset val="134"/>
    </font>
    <font>
      <b/>
      <sz val="11"/>
      <name val="方正兰亭纤黑简体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8396B0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9" fillId="5" borderId="16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right" vertical="center"/>
    </xf>
    <xf numFmtId="0" fontId="12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5" zoomScale="108" zoomScaleNormal="108" workbookViewId="0">
      <selection activeCell="E20" sqref="E20"/>
    </sheetView>
  </sheetViews>
  <sheetFormatPr baseColWidth="10" defaultColWidth="9" defaultRowHeight="17"/>
  <cols>
    <col min="1" max="1" width="11.33203125" style="5" customWidth="1"/>
    <col min="2" max="2" width="20.5" style="5" customWidth="1"/>
    <col min="3" max="3" width="22.33203125" style="5" customWidth="1"/>
    <col min="4" max="4" width="9.6640625" style="5" customWidth="1"/>
    <col min="5" max="5" width="13.6640625" style="5" customWidth="1"/>
    <col min="6" max="6" width="23.1640625" style="5" customWidth="1"/>
    <col min="7" max="7" width="50.5" style="5" customWidth="1"/>
    <col min="8" max="8" width="26.6640625" style="5" customWidth="1"/>
    <col min="9" max="16384" width="9" style="5"/>
  </cols>
  <sheetData>
    <row r="1" spans="1:7" s="1" customFormat="1" ht="5" customHeight="1">
      <c r="B1" s="6"/>
      <c r="C1" s="7"/>
      <c r="D1" s="7"/>
      <c r="E1" s="7"/>
      <c r="F1" s="7"/>
      <c r="G1" s="7"/>
    </row>
    <row r="2" spans="1:7" ht="35" customHeight="1">
      <c r="A2" s="46" t="s">
        <v>0</v>
      </c>
      <c r="B2" s="46"/>
      <c r="C2" s="46"/>
      <c r="D2" s="46"/>
      <c r="E2" s="46"/>
      <c r="F2" s="46"/>
      <c r="G2" s="46"/>
    </row>
    <row r="3" spans="1:7" s="2" customFormat="1" ht="17" customHeight="1">
      <c r="A3" s="47">
        <f ca="1">NOW()</f>
        <v>45482.445905555556</v>
      </c>
      <c r="B3" s="47"/>
      <c r="C3" s="47"/>
      <c r="D3" s="47"/>
      <c r="E3" s="47"/>
      <c r="F3" s="47"/>
      <c r="G3" s="47"/>
    </row>
    <row r="4" spans="1:7" s="2" customFormat="1" ht="22.5" customHeight="1">
      <c r="A4" s="48" t="s">
        <v>1</v>
      </c>
      <c r="B4" s="49"/>
      <c r="C4" s="50"/>
      <c r="D4" s="24" t="s">
        <v>2</v>
      </c>
      <c r="E4" s="24"/>
      <c r="F4" s="24"/>
      <c r="G4" s="25"/>
    </row>
    <row r="5" spans="1:7" s="2" customFormat="1" ht="23" customHeight="1">
      <c r="A5" s="51" t="s">
        <v>3</v>
      </c>
      <c r="B5" s="52"/>
      <c r="C5" s="53"/>
      <c r="D5" s="26"/>
      <c r="E5" s="26"/>
      <c r="F5" s="26"/>
      <c r="G5" s="27"/>
    </row>
    <row r="6" spans="1:7" s="2" customFormat="1" ht="23" customHeight="1">
      <c r="A6" s="51" t="s">
        <v>4</v>
      </c>
      <c r="B6" s="52"/>
      <c r="C6" s="53"/>
      <c r="D6" s="26"/>
      <c r="E6" s="26"/>
      <c r="F6" s="26"/>
      <c r="G6" s="27"/>
    </row>
    <row r="7" spans="1:7" s="2" customFormat="1" ht="23" customHeight="1">
      <c r="A7" s="40" t="s">
        <v>5</v>
      </c>
      <c r="B7" s="41"/>
      <c r="C7" s="41"/>
      <c r="D7" s="41" t="s">
        <v>29</v>
      </c>
      <c r="E7" s="41"/>
      <c r="F7" s="41"/>
      <c r="G7" s="42"/>
    </row>
    <row r="8" spans="1:7" s="2" customFormat="1" ht="23" customHeight="1">
      <c r="A8" s="40" t="s">
        <v>6</v>
      </c>
      <c r="B8" s="41"/>
      <c r="C8" s="41"/>
      <c r="D8" s="41" t="s">
        <v>30</v>
      </c>
      <c r="E8" s="41"/>
      <c r="F8" s="41"/>
      <c r="G8" s="42"/>
    </row>
    <row r="9" spans="1:7" s="2" customFormat="1" ht="23" customHeight="1">
      <c r="A9" s="43" t="s">
        <v>7</v>
      </c>
      <c r="B9" s="44"/>
      <c r="C9" s="44"/>
      <c r="D9" s="44" t="s">
        <v>31</v>
      </c>
      <c r="E9" s="44"/>
      <c r="F9" s="44"/>
      <c r="G9" s="45"/>
    </row>
    <row r="10" spans="1:7" s="2" customFormat="1" ht="8" customHeight="1">
      <c r="B10" s="34"/>
      <c r="C10" s="34"/>
      <c r="D10" s="34"/>
      <c r="E10" s="34"/>
      <c r="F10" s="34"/>
      <c r="G10" s="34"/>
    </row>
    <row r="11" spans="1:7" s="2" customFormat="1" ht="8" customHeight="1">
      <c r="B11" s="34"/>
      <c r="C11" s="34"/>
      <c r="D11" s="34"/>
      <c r="E11" s="34"/>
      <c r="F11" s="34"/>
      <c r="G11" s="34"/>
    </row>
    <row r="12" spans="1:7" s="3" customFormat="1" ht="24" customHeight="1">
      <c r="A12" s="35" t="s">
        <v>32</v>
      </c>
      <c r="B12" s="36"/>
      <c r="C12" s="36"/>
      <c r="D12" s="36"/>
      <c r="E12" s="36"/>
      <c r="F12" s="36"/>
      <c r="G12" s="37"/>
    </row>
    <row r="13" spans="1:7" s="2" customFormat="1" ht="24" customHeight="1">
      <c r="A13" s="38" t="s">
        <v>8</v>
      </c>
      <c r="B13" s="39"/>
      <c r="C13" s="8" t="s">
        <v>9</v>
      </c>
      <c r="D13" s="9" t="s">
        <v>10</v>
      </c>
      <c r="E13" s="9" t="s">
        <v>11</v>
      </c>
      <c r="F13" s="9" t="s">
        <v>12</v>
      </c>
      <c r="G13" s="15" t="s">
        <v>13</v>
      </c>
    </row>
    <row r="14" spans="1:7" s="2" customFormat="1" ht="24" customHeight="1">
      <c r="A14" s="21" t="s">
        <v>14</v>
      </c>
      <c r="B14" s="10" t="s">
        <v>15</v>
      </c>
      <c r="C14" s="11">
        <v>2000</v>
      </c>
      <c r="D14" s="10">
        <v>1</v>
      </c>
      <c r="E14" s="10">
        <v>1</v>
      </c>
      <c r="F14" s="11">
        <f t="shared" ref="F14:F15" si="0">E14*D14*C14</f>
        <v>2000</v>
      </c>
      <c r="G14" s="10"/>
    </row>
    <row r="15" spans="1:7" s="2" customFormat="1" ht="24" customHeight="1">
      <c r="A15" s="21"/>
      <c r="B15" s="10" t="s">
        <v>16</v>
      </c>
      <c r="C15" s="11">
        <v>2000</v>
      </c>
      <c r="D15" s="10">
        <v>1</v>
      </c>
      <c r="E15" s="10">
        <v>1</v>
      </c>
      <c r="F15" s="11">
        <f t="shared" si="0"/>
        <v>2000</v>
      </c>
      <c r="G15" s="10"/>
    </row>
    <row r="16" spans="1:7" s="2" customFormat="1" ht="24" customHeight="1">
      <c r="A16" s="21"/>
      <c r="B16" s="10" t="s">
        <v>17</v>
      </c>
      <c r="C16" s="11">
        <v>1800</v>
      </c>
      <c r="D16" s="10">
        <v>1</v>
      </c>
      <c r="E16" s="10">
        <v>1</v>
      </c>
      <c r="F16" s="11">
        <f>E16*D16*C16</f>
        <v>1800</v>
      </c>
      <c r="G16" s="10"/>
    </row>
    <row r="17" spans="1:7" s="2" customFormat="1" ht="24" customHeight="1">
      <c r="A17" s="54" t="s">
        <v>35</v>
      </c>
      <c r="B17" s="10" t="s">
        <v>33</v>
      </c>
      <c r="C17" s="11">
        <v>6000</v>
      </c>
      <c r="D17" s="10">
        <v>1</v>
      </c>
      <c r="E17" s="10">
        <v>1</v>
      </c>
      <c r="F17" s="11">
        <f t="shared" ref="F17:F18" si="1">E17*D17*C17</f>
        <v>6000</v>
      </c>
      <c r="G17" s="10"/>
    </row>
    <row r="18" spans="1:7" s="2" customFormat="1" ht="24" customHeight="1">
      <c r="A18" s="55"/>
      <c r="B18" s="10" t="s">
        <v>34</v>
      </c>
      <c r="C18" s="11">
        <v>2000</v>
      </c>
      <c r="D18" s="10">
        <v>1</v>
      </c>
      <c r="E18" s="10">
        <v>1</v>
      </c>
      <c r="F18" s="11">
        <f t="shared" si="1"/>
        <v>2000</v>
      </c>
      <c r="G18" s="10"/>
    </row>
    <row r="19" spans="1:7" s="2" customFormat="1" ht="24" customHeight="1">
      <c r="A19" s="29" t="s">
        <v>18</v>
      </c>
      <c r="B19" s="29"/>
      <c r="C19" s="29"/>
      <c r="D19" s="29"/>
      <c r="E19" s="29"/>
      <c r="F19" s="16">
        <f>SUM(F14:F18)</f>
        <v>13800</v>
      </c>
      <c r="G19" s="12"/>
    </row>
    <row r="20" spans="1:7" s="2" customFormat="1" ht="24" customHeight="1">
      <c r="A20" s="22" t="s">
        <v>19</v>
      </c>
      <c r="B20" s="13" t="s">
        <v>20</v>
      </c>
      <c r="C20" s="14">
        <v>80</v>
      </c>
      <c r="D20" s="13">
        <v>2</v>
      </c>
      <c r="E20" s="13">
        <v>1</v>
      </c>
      <c r="F20" s="14">
        <f>E20*D20*C20</f>
        <v>160</v>
      </c>
      <c r="G20" s="13"/>
    </row>
    <row r="21" spans="1:7" s="2" customFormat="1" ht="24" customHeight="1">
      <c r="A21" s="22"/>
      <c r="B21" s="13" t="s">
        <v>21</v>
      </c>
      <c r="C21" s="14">
        <v>300</v>
      </c>
      <c r="D21" s="13">
        <v>2</v>
      </c>
      <c r="E21" s="13">
        <v>1</v>
      </c>
      <c r="F21" s="14">
        <f t="shared" ref="F21:F23" si="2">E21*D21*C21</f>
        <v>600</v>
      </c>
      <c r="G21" s="13" t="s">
        <v>22</v>
      </c>
    </row>
    <row r="22" spans="1:7" s="2" customFormat="1" ht="24" customHeight="1">
      <c r="A22" s="22"/>
      <c r="B22" s="13" t="s">
        <v>23</v>
      </c>
      <c r="C22" s="14">
        <v>50</v>
      </c>
      <c r="D22" s="13">
        <v>2</v>
      </c>
      <c r="E22" s="13">
        <v>1</v>
      </c>
      <c r="F22" s="14">
        <f t="shared" si="2"/>
        <v>100</v>
      </c>
      <c r="G22" s="13"/>
    </row>
    <row r="23" spans="1:7" s="2" customFormat="1" ht="24" customHeight="1">
      <c r="A23" s="22"/>
      <c r="B23" s="13" t="s">
        <v>24</v>
      </c>
      <c r="C23" s="14">
        <v>400</v>
      </c>
      <c r="D23" s="13">
        <v>2</v>
      </c>
      <c r="E23" s="13">
        <v>2</v>
      </c>
      <c r="F23" s="14">
        <f t="shared" si="2"/>
        <v>1600</v>
      </c>
      <c r="G23" s="13"/>
    </row>
    <row r="24" spans="1:7" s="2" customFormat="1" ht="24" customHeight="1">
      <c r="A24" s="29" t="s">
        <v>18</v>
      </c>
      <c r="B24" s="29"/>
      <c r="C24" s="29"/>
      <c r="D24" s="29"/>
      <c r="E24" s="29"/>
      <c r="F24" s="16">
        <f>SUM(F20:F23)</f>
        <v>2460</v>
      </c>
      <c r="G24" s="12"/>
    </row>
    <row r="25" spans="1:7" s="4" customFormat="1" ht="24" customHeight="1">
      <c r="A25" s="28"/>
      <c r="B25" s="28"/>
      <c r="C25" s="28"/>
      <c r="D25" s="30" t="s">
        <v>25</v>
      </c>
      <c r="E25" s="30"/>
      <c r="F25" s="17">
        <f>F24+F19</f>
        <v>16260</v>
      </c>
      <c r="G25" s="23"/>
    </row>
    <row r="26" spans="1:7" s="4" customFormat="1" ht="24" customHeight="1">
      <c r="A26" s="28"/>
      <c r="B26" s="28"/>
      <c r="C26" s="28"/>
      <c r="D26" s="30" t="s">
        <v>26</v>
      </c>
      <c r="E26" s="30"/>
      <c r="F26" s="17">
        <f>F25*0.06</f>
        <v>975.59999999999991</v>
      </c>
      <c r="G26" s="23"/>
    </row>
    <row r="27" spans="1:7" s="4" customFormat="1" ht="24" customHeight="1">
      <c r="A27" s="28"/>
      <c r="B27" s="28"/>
      <c r="C27" s="28"/>
      <c r="D27" s="30" t="s">
        <v>27</v>
      </c>
      <c r="E27" s="30"/>
      <c r="F27" s="17">
        <f>SUM(F25:F26)</f>
        <v>17235.599999999999</v>
      </c>
      <c r="G27" s="23"/>
    </row>
    <row r="28" spans="1:7" s="2" customFormat="1" ht="23" customHeight="1">
      <c r="A28" s="31"/>
      <c r="B28" s="32"/>
      <c r="C28" s="32"/>
      <c r="D28" s="32"/>
      <c r="E28" s="32"/>
      <c r="F28" s="32"/>
      <c r="G28" s="33"/>
    </row>
    <row r="29" spans="1:7" s="2" customFormat="1" ht="23" customHeight="1">
      <c r="A29" s="18" t="s">
        <v>28</v>
      </c>
      <c r="B29" s="19"/>
      <c r="C29" s="19"/>
      <c r="D29" s="19"/>
      <c r="E29" s="19"/>
      <c r="F29" s="19"/>
      <c r="G29" s="20"/>
    </row>
  </sheetData>
  <mergeCells count="28">
    <mergeCell ref="A17:A18"/>
    <mergeCell ref="A2:G2"/>
    <mergeCell ref="A3:G3"/>
    <mergeCell ref="A4:C4"/>
    <mergeCell ref="A5:C5"/>
    <mergeCell ref="A6:C6"/>
    <mergeCell ref="A7:C7"/>
    <mergeCell ref="D7:G7"/>
    <mergeCell ref="A8:C8"/>
    <mergeCell ref="D8:G8"/>
    <mergeCell ref="A9:C9"/>
    <mergeCell ref="D9:G9"/>
    <mergeCell ref="A29:G29"/>
    <mergeCell ref="A14:A16"/>
    <mergeCell ref="A20:A23"/>
    <mergeCell ref="G25:G27"/>
    <mergeCell ref="D4:G6"/>
    <mergeCell ref="A25:C27"/>
    <mergeCell ref="A24:E24"/>
    <mergeCell ref="D25:E25"/>
    <mergeCell ref="D26:E26"/>
    <mergeCell ref="D27:E27"/>
    <mergeCell ref="A28:G28"/>
    <mergeCell ref="B10:G10"/>
    <mergeCell ref="B11:G11"/>
    <mergeCell ref="A12:G12"/>
    <mergeCell ref="A13:B13"/>
    <mergeCell ref="A19:E19"/>
  </mergeCells>
  <phoneticPr fontId="1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DA28129</cp:lastModifiedBy>
  <dcterms:created xsi:type="dcterms:W3CDTF">2022-07-23T13:06:00Z</dcterms:created>
  <dcterms:modified xsi:type="dcterms:W3CDTF">2024-07-09T02:42:09Z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940ad71e1753402f91065b450b2cb57d</vt:lpwstr>
  </property>
</Properties>
</file>